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05" yWindow="-105" windowWidth="19425" windowHeight="10305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Experiencia'!$B$5:$EG$6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6" i="10" l="1"/>
  <c r="EF6" i="10"/>
  <c r="EW6" i="10" l="1"/>
  <c r="ES6" i="10"/>
  <c r="EO6" i="10"/>
  <c r="EK6" i="10"/>
  <c r="EE6" i="10" l="1"/>
  <c r="DZ6" i="10"/>
  <c r="DU6" i="10"/>
  <c r="DP6" i="10"/>
  <c r="DK6" i="10"/>
  <c r="DF6" i="10"/>
  <c r="DA6" i="10"/>
  <c r="CV6" i="10"/>
  <c r="CQ6" i="10"/>
  <c r="CL6" i="10"/>
  <c r="CG6" i="10"/>
  <c r="CB6" i="10"/>
  <c r="BT6" i="10"/>
  <c r="BO6" i="10"/>
  <c r="BJ6" i="10"/>
  <c r="BE6" i="10"/>
  <c r="AZ6" i="10"/>
  <c r="AU6" i="10"/>
  <c r="AP6" i="10"/>
  <c r="AK6" i="10"/>
  <c r="AF6" i="10"/>
  <c r="AA6" i="10"/>
  <c r="V6" i="10"/>
  <c r="Q6" i="10"/>
  <c r="L6" i="10"/>
</calcChain>
</file>

<file path=xl/sharedStrings.xml><?xml version="1.0" encoding="utf-8"?>
<sst xmlns="http://schemas.openxmlformats.org/spreadsheetml/2006/main" count="205" uniqueCount="57">
  <si>
    <t xml:space="preserve"> CUADRO DE CALIFICACION DE PROPUESTAS</t>
  </si>
  <si>
    <t xml:space="preserve">REQUISITOS </t>
  </si>
  <si>
    <t>Datos del Postulante</t>
  </si>
  <si>
    <t>Experiencia Específica  (Solo experiencia documetada)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</si>
  <si>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</si>
  <si>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</si>
  <si>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</si>
  <si>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</si>
  <si>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</si>
  <si>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</si>
  <si>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</si>
  <si>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</si>
  <si>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</si>
  <si>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</si>
  <si>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</si>
  <si>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</si>
  <si>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</si>
  <si>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</si>
  <si>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</si>
  <si>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</si>
  <si>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</si>
  <si>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</si>
  <si>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</si>
  <si>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</si>
  <si>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</si>
  <si>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</si>
  <si>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</si>
  <si>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</si>
  <si>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</si>
  <si>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</si>
  <si>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</si>
  <si>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</si>
  <si>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</si>
  <si>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</si>
  <si>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</si>
  <si>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</si>
  <si>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</si>
  <si>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</si>
  <si>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</si>
  <si>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</si>
  <si>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</si>
  <si>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</si>
  <si>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</si>
  <si>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Institución</t>
  </si>
  <si>
    <t xml:space="preserve">Institución </t>
  </si>
  <si>
    <t>II. Experiencia Específica  (Solo experiencia documetada)</t>
  </si>
  <si>
    <t>LA EXPERIENCIA ESPECÍFICA SE DEBE RELACIONAR A PARTIR DE LA COLUMNA DL… más adelante y Enseñanza, Investigaciones y Otros Estudios, a partir de la Columna HE Otros criterios</t>
  </si>
  <si>
    <t>Especialización en Marketing Digital o afines</t>
  </si>
  <si>
    <r>
      <t xml:space="preserve">Experiencia Específica: </t>
    </r>
    <r>
      <rPr>
        <b/>
        <sz val="18"/>
        <rFont val="Calibri"/>
        <family val="2"/>
        <scheme val="minor"/>
      </rPr>
      <t xml:space="preserve"> Minimo 05 años en áreas de Marketing Digital</t>
    </r>
    <r>
      <rPr>
        <b/>
        <sz val="16"/>
        <rFont val="Calibri"/>
        <family val="2"/>
        <scheme val="minor"/>
      </rPr>
      <t xml:space="preserve"> (• Desarrollo de Estrategias de Marketing Digital: haber liderado el diseño y la implementación de estrategias de marketing digital exitosas que hayan aumentado la visibilidad en línea de la organización y mejorado su presencia en las redes sociales. • Gestión de Imagen Corporativa: experiencia en el desarrollo y mantenimiento de la identidad visual y la reputación de la organización, asegurando una comunicación coherente en todos los canales. • Campañas de Publicidad en Línea: planificar y ejecutar campañas publicitarias efectivas en línea, utilizando plataformas como Google Ads, Facebook Ads u otras, con un historial comprobado de logros. • Análisis y Métricas: estar familiarizado con la utilización de herramientas de análisis de datos y métricas para evaluar el rendimiento de las estrategias de marketing digital y utilizar estos datos para tomar decisiones informadas.
• Gestión de Redes Sociales: haber administrado con éxito las cuentas de redes sociales de la organización, aumentando el alcance y la interacción del público objetivo a través de contenido relevante y estratégico.)
</t>
    </r>
  </si>
  <si>
    <r>
      <rPr>
        <b/>
        <u/>
        <sz val="16"/>
        <rFont val="Calibri"/>
        <family val="2"/>
        <scheme val="minor"/>
      </rPr>
      <t>I. Experiencia General:</t>
    </r>
    <r>
      <rPr>
        <b/>
        <sz val="16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 xml:space="preserve">Experiencia profesional comprobable, como mínimo de 08 años </t>
    </r>
    <r>
      <rPr>
        <b/>
        <sz val="16"/>
        <rFont val="Calibri"/>
        <family val="2"/>
        <scheme val="minor"/>
      </rPr>
      <t xml:space="preserve">(• Gestión en marketing digital, • Conocimiento de las tendencias actuales en marketing digital y redes sociales, • Habilidad para crear y editar contenido digital, • Conocimiento de herramientas de análisis de datos y métricas, • Excelentes habilidades de comunicación verbal y escrita, • Creatividad y capacidad para trabajar de forma independiente y en equipo) </t>
    </r>
  </si>
  <si>
    <t>Título universitario en Ciencias de la Comunicación, Marketing, Publicidad o profesiones afines</t>
  </si>
  <si>
    <r>
      <rPr>
        <b/>
        <u/>
        <sz val="18"/>
        <rFont val="Calibri"/>
        <family val="2"/>
        <scheme val="minor"/>
      </rPr>
      <t>Formación Académica:</t>
    </r>
    <r>
      <rPr>
        <b/>
        <sz val="18"/>
        <rFont val="Calibri"/>
        <family val="2"/>
        <scheme val="minor"/>
      </rPr>
      <t xml:space="preserve">
</t>
    </r>
  </si>
  <si>
    <t>III. Formación académica, en áreas afines al cargo</t>
  </si>
  <si>
    <t>CUMPLE</t>
  </si>
  <si>
    <t>TOTAL TIEMPO EN AÑOS</t>
  </si>
  <si>
    <t>CÓDIGO DE CONVOCATORIA: SGCAN-F-13-2023 
Funcionario Internacional - Especialista en Marketing y Estrategias Digitales</t>
  </si>
  <si>
    <r>
      <t xml:space="preserve">Nota: Se deberá registrar todos los datos de este formulario las partes I, II y III (Experiencia General, Experiencia Específica yFormació académica en áreas afines al cargo) SOLO CON RESPALDO DOCUMENTADO    * </t>
    </r>
    <r>
      <rPr>
        <u/>
        <sz val="12"/>
        <rFont val="Arial Black"/>
        <family val="2"/>
      </rPr>
      <t xml:space="preserve">NO MODIFICAR EL FORMATO DE FECHA, TAMPOCO EL NUMERO DE COLUMNAS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</si>
</sst>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19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8"/>
      <name val="Calibri"/>
      <family val="2"/>
      <scheme val="minor"/>
    </font>
    <font>
      <sz val="12"/>
      <name val="Arial Black"/>
      <family val="2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u/>
      <sz val="12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top" wrapText="1"/>
    </xf>
    <xf numFmtId="2" fontId="5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8" borderId="0" xfId="0" applyFont="1" applyFill="1" applyAlignment="1">
      <alignment vertical="center"/>
    </xf>
    <xf numFmtId="0" fontId="6" fillId="8" borderId="21" xfId="0" applyFont="1" applyFill="1" applyBorder="1" applyAlignment="1">
      <alignment horizontal="center" vertical="center" wrapText="1"/>
    </xf>
    <xf numFmtId="2" fontId="5" fillId="8" borderId="21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top" wrapText="1"/>
    </xf>
    <xf numFmtId="0" fontId="4" fillId="9" borderId="0" xfId="0" applyFont="1" applyFill="1" applyAlignment="1">
      <alignment vertical="center"/>
    </xf>
    <xf numFmtId="0" fontId="6" fillId="9" borderId="20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2" fontId="6" fillId="2" borderId="21" xfId="0" applyNumberFormat="1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3" fillId="11" borderId="0" xfId="0" applyFont="1" applyFill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2" fontId="5" fillId="12" borderId="21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15" fillId="5" borderId="0" xfId="0" applyFont="1" applyFill="1" applyAlignment="1">
      <alignment vertical="center" wrapText="1"/>
    </xf>
    <xf numFmtId="0" fontId="8" fillId="11" borderId="0" xfId="0" applyFont="1" applyFill="1" applyAlignment="1">
      <alignment horizontal="left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12" fillId="0" borderId="16" xfId="0" applyFont="1" applyBorder="1" applyAlignment="1">
      <alignment vertical="center" wrapText="1"/>
    </xf>
    <xf numFmtId="2" fontId="5" fillId="0" borderId="23" xfId="0" applyNumberFormat="1" applyFont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8" fillId="10" borderId="20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25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Tabla113" displayName="Tabla113" ref="A5:A6" totalsRowShown="0" headerRowDxfId="16" dataDxfId="14" headerRowBorderDxfId="15" tableBorderDxfId="13">
  <sortState ref="A6:D6">
    <sortCondition ref="A6"/>
  </sortState>
  <tableColumns count="1">
    <tableColumn id="1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2" name="Tabla11323" displayName="Tabla11323" ref="A5:E11" totalsRowShown="0" headerRowDxfId="8" dataDxfId="6" headerRowBorderDxfId="7" tableBorderDxfId="5">
  <autoFilter ref="A5:E11"/>
  <sortState ref="A6:D35">
    <sortCondition ref="A6:A35"/>
  </sortState>
  <tableColumns count="5">
    <tableColumn id="1" name="N°" dataDxfId="4"/>
    <tableColumn id="2" name="Apellidos y Nombres" dataDxfId="3"/>
    <tableColumn id="3" name="Nacionalidad" dataDxfId="2"/>
    <tableColumn id="5" name="Profesión" dataDxfId="1"/>
    <tableColumn id="7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8"/>
  <sheetViews>
    <sheetView tabSelected="1" zoomScale="70" zoomScaleNormal="70" workbookViewId="0">
      <selection activeCell="C6" sqref="C6"/>
    </sheetView>
  </sheetViews>
  <sheetFormatPr baseColWidth="10" defaultColWidth="11.42578125" defaultRowHeight="12.75" x14ac:dyDescent="0.25"/>
  <cols>
    <col min="1" max="1" width="6.85546875" style="3" customWidth="1"/>
    <col min="2" max="2" width="72.140625" style="1" customWidth="1"/>
    <col min="3" max="3" width="13.85546875" style="3" customWidth="1"/>
    <col min="4" max="4" width="35.7109375" style="3" customWidth="1"/>
    <col min="5" max="5" width="44.7109375" style="3" customWidth="1"/>
    <col min="6" max="6" width="1.140625" style="52" customWidth="1"/>
    <col min="7" max="7" width="0.5703125" style="3" customWidth="1"/>
    <col min="8" max="8" width="24.85546875" style="3" customWidth="1"/>
    <col min="9" max="9" width="85.5703125" style="3" customWidth="1"/>
    <col min="10" max="11" width="14.28515625" style="3" customWidth="1"/>
    <col min="12" max="12" width="14.5703125" style="3" bestFit="1" customWidth="1"/>
    <col min="13" max="13" width="24.85546875" style="3" customWidth="1"/>
    <col min="14" max="14" width="60.85546875" style="3" customWidth="1"/>
    <col min="15" max="16" width="14.28515625" style="3" customWidth="1"/>
    <col min="17" max="17" width="14.5703125" style="3" bestFit="1" customWidth="1"/>
    <col min="18" max="18" width="24.85546875" style="3" customWidth="1"/>
    <col min="19" max="19" width="56.5703125" style="3" customWidth="1"/>
    <col min="20" max="21" width="14.28515625" style="3" customWidth="1"/>
    <col min="22" max="22" width="14.5703125" style="3" bestFit="1" customWidth="1"/>
    <col min="23" max="23" width="24.85546875" style="3" customWidth="1"/>
    <col min="24" max="24" width="59.140625" style="3" customWidth="1"/>
    <col min="25" max="25" width="21.140625" style="3" bestFit="1" customWidth="1"/>
    <col min="26" max="26" width="18.5703125" style="3" bestFit="1" customWidth="1"/>
    <col min="27" max="27" width="14.5703125" style="3" bestFit="1" customWidth="1"/>
    <col min="28" max="28" width="24.85546875" style="3" customWidth="1"/>
    <col min="29" max="29" width="60.85546875" style="3" customWidth="1"/>
    <col min="30" max="31" width="14.7109375" style="3" customWidth="1"/>
    <col min="32" max="32" width="14.5703125" style="3" bestFit="1" customWidth="1"/>
    <col min="33" max="33" width="24.85546875" style="3" customWidth="1"/>
    <col min="34" max="34" width="35.85546875" style="3" customWidth="1"/>
    <col min="35" max="36" width="19.28515625" style="3" customWidth="1"/>
    <col min="37" max="37" width="14.5703125" style="3" bestFit="1" customWidth="1"/>
    <col min="38" max="38" width="24.85546875" style="3" customWidth="1"/>
    <col min="39" max="39" width="85.42578125" style="3" customWidth="1"/>
    <col min="40" max="40" width="21.140625" style="3" bestFit="1" customWidth="1"/>
    <col min="41" max="41" width="18.5703125" style="3" bestFit="1" customWidth="1"/>
    <col min="42" max="42" width="14.5703125" style="3" bestFit="1" customWidth="1"/>
    <col min="43" max="43" width="24.85546875" style="3" customWidth="1"/>
    <col min="44" max="44" width="35.85546875" style="3" customWidth="1"/>
    <col min="45" max="45" width="21.140625" style="3" bestFit="1" customWidth="1"/>
    <col min="46" max="46" width="18.5703125" style="3" bestFit="1" customWidth="1"/>
    <col min="47" max="47" width="14.5703125" style="3" bestFit="1" customWidth="1"/>
    <col min="48" max="49" width="60.85546875" style="3" customWidth="1"/>
    <col min="50" max="50" width="21.140625" style="3" bestFit="1" customWidth="1"/>
    <col min="51" max="51" width="18.5703125" style="3" bestFit="1" customWidth="1"/>
    <col min="52" max="52" width="14.5703125" style="3" bestFit="1" customWidth="1"/>
    <col min="53" max="54" width="60.85546875" style="3" customWidth="1"/>
    <col min="55" max="55" width="21.140625" style="3" bestFit="1" customWidth="1"/>
    <col min="56" max="56" width="18.5703125" style="3" bestFit="1" customWidth="1"/>
    <col min="57" max="57" width="14.5703125" style="3" bestFit="1" customWidth="1"/>
    <col min="58" max="59" width="60.85546875" style="3" customWidth="1"/>
    <col min="60" max="60" width="21.140625" style="3" bestFit="1" customWidth="1"/>
    <col min="61" max="61" width="18.5703125" style="3" bestFit="1" customWidth="1"/>
    <col min="62" max="62" width="14.5703125" style="3" bestFit="1" customWidth="1"/>
    <col min="63" max="64" width="60.85546875" style="3" customWidth="1"/>
    <col min="65" max="65" width="21.140625" style="3" bestFit="1" customWidth="1"/>
    <col min="66" max="66" width="18.5703125" style="3" bestFit="1" customWidth="1"/>
    <col min="67" max="67" width="14.5703125" style="3" bestFit="1" customWidth="1"/>
    <col min="68" max="69" width="60.85546875" style="3" customWidth="1"/>
    <col min="70" max="70" width="21.140625" style="3" bestFit="1" customWidth="1"/>
    <col min="71" max="71" width="18.5703125" style="3" bestFit="1" customWidth="1"/>
    <col min="72" max="72" width="14.5703125" style="3" bestFit="1" customWidth="1"/>
    <col min="73" max="74" width="14.5703125" style="3" customWidth="1"/>
    <col min="75" max="75" width="5.85546875" style="60" customWidth="1"/>
    <col min="76" max="76" width="20.85546875" style="1" customWidth="1"/>
    <col min="77" max="77" width="81.85546875" style="1" customWidth="1"/>
    <col min="78" max="78" width="21.140625" style="1" bestFit="1" customWidth="1"/>
    <col min="79" max="79" width="18.5703125" style="1" bestFit="1" customWidth="1"/>
    <col min="80" max="80" width="10.5703125" style="53" bestFit="1" customWidth="1"/>
    <col min="81" max="81" width="20.85546875" style="1" customWidth="1"/>
    <col min="82" max="82" width="59.85546875" style="1" customWidth="1"/>
    <col min="83" max="83" width="23.85546875" style="1" bestFit="1" customWidth="1"/>
    <col min="84" max="84" width="20.85546875" style="1" customWidth="1"/>
    <col min="85" max="85" width="10.5703125" style="53" bestFit="1" customWidth="1"/>
    <col min="86" max="86" width="20.85546875" style="1" customWidth="1"/>
    <col min="87" max="87" width="56.42578125" style="1" customWidth="1"/>
    <col min="88" max="88" width="18.140625" style="1" bestFit="1" customWidth="1"/>
    <col min="89" max="89" width="14.85546875" style="1" bestFit="1" customWidth="1"/>
    <col min="90" max="90" width="10.5703125" style="53" bestFit="1" customWidth="1"/>
    <col min="91" max="91" width="20.85546875" style="1" customWidth="1"/>
    <col min="92" max="92" width="35.85546875" style="1" customWidth="1"/>
    <col min="93" max="94" width="20.85546875" style="1" customWidth="1"/>
    <col min="95" max="95" width="10.5703125" style="53" bestFit="1" customWidth="1"/>
    <col min="96" max="96" width="20.85546875" style="1" customWidth="1"/>
    <col min="97" max="97" width="60.85546875" style="1" customWidth="1"/>
    <col min="98" max="99" width="20.85546875" style="1" customWidth="1"/>
    <col min="100" max="100" width="10.5703125" style="53" bestFit="1" customWidth="1"/>
    <col min="101" max="101" width="20.85546875" style="1" customWidth="1"/>
    <col min="102" max="102" width="60.85546875" style="1" customWidth="1"/>
    <col min="103" max="104" width="20.85546875" style="1" customWidth="1"/>
    <col min="105" max="105" width="10.5703125" style="53" bestFit="1" customWidth="1"/>
    <col min="106" max="106" width="20.85546875" style="1" customWidth="1"/>
    <col min="107" max="107" width="60.85546875" style="1" customWidth="1"/>
    <col min="108" max="108" width="18.140625" style="1" bestFit="1" customWidth="1"/>
    <col min="109" max="109" width="14.85546875" style="1" bestFit="1" customWidth="1"/>
    <col min="110" max="110" width="10.5703125" style="1" bestFit="1" customWidth="1"/>
    <col min="111" max="112" width="60.85546875" style="1" customWidth="1"/>
    <col min="113" max="113" width="18.140625" style="1" bestFit="1" customWidth="1"/>
    <col min="114" max="114" width="14.85546875" style="1" bestFit="1" customWidth="1"/>
    <col min="115" max="115" width="10.5703125" style="1" bestFit="1" customWidth="1"/>
    <col min="116" max="117" width="60.85546875" style="1" customWidth="1"/>
    <col min="118" max="119" width="20.85546875" style="1" bestFit="1" customWidth="1"/>
    <col min="120" max="120" width="10.5703125" style="1" bestFit="1" customWidth="1"/>
    <col min="121" max="122" width="60.85546875" style="1" customWidth="1"/>
    <col min="123" max="123" width="18.140625" style="1" bestFit="1" customWidth="1"/>
    <col min="124" max="124" width="14.85546875" style="1" bestFit="1" customWidth="1"/>
    <col min="125" max="125" width="10.5703125" style="1" bestFit="1" customWidth="1"/>
    <col min="126" max="127" width="60.85546875" style="1" customWidth="1"/>
    <col min="128" max="129" width="16.42578125" style="1" bestFit="1" customWidth="1"/>
    <col min="130" max="130" width="10.5703125" style="1" bestFit="1" customWidth="1"/>
    <col min="131" max="132" width="60.85546875" style="1" customWidth="1"/>
    <col min="133" max="133" width="18.140625" style="1" bestFit="1" customWidth="1"/>
    <col min="134" max="134" width="14.85546875" style="1" bestFit="1" customWidth="1"/>
    <col min="135" max="135" width="10.5703125" style="1" bestFit="1" customWidth="1"/>
    <col min="136" max="137" width="11.42578125" style="1"/>
    <col min="138" max="138" width="25.85546875" style="1" customWidth="1"/>
    <col min="139" max="139" width="15.7109375" style="1" customWidth="1"/>
    <col min="140" max="140" width="17.140625" style="1" customWidth="1"/>
    <col min="141" max="142" width="11.42578125" style="1"/>
    <col min="143" max="143" width="16.140625" style="1" customWidth="1"/>
    <col min="144" max="144" width="17.5703125" style="1" customWidth="1"/>
    <col min="145" max="146" width="11.42578125" style="1"/>
    <col min="147" max="147" width="14.28515625" style="1" customWidth="1"/>
    <col min="148" max="148" width="15.5703125" style="1" customWidth="1"/>
    <col min="149" max="150" width="11.42578125" style="1"/>
    <col min="151" max="151" width="14.28515625" style="1" customWidth="1"/>
    <col min="152" max="152" width="15.28515625" style="1" customWidth="1"/>
    <col min="153" max="16384" width="11.42578125" style="1"/>
  </cols>
  <sheetData>
    <row r="1" spans="1:153" s="4" customFormat="1" ht="15" customHeight="1" thickBot="1" x14ac:dyDescent="0.3">
      <c r="A1" s="92" t="s">
        <v>0</v>
      </c>
      <c r="B1" s="93"/>
      <c r="C1" s="93"/>
      <c r="D1" s="94" t="s">
        <v>1</v>
      </c>
      <c r="E1" s="95"/>
      <c r="F1" s="24"/>
      <c r="G1" s="24"/>
      <c r="H1" s="90" t="s">
        <v>3</v>
      </c>
      <c r="I1" s="91"/>
      <c r="J1" s="91"/>
      <c r="K1" s="77"/>
      <c r="L1" s="77"/>
      <c r="M1" s="77"/>
      <c r="N1" s="78"/>
      <c r="O1" s="78"/>
      <c r="P1" s="78"/>
      <c r="Q1" s="77"/>
      <c r="R1" s="78"/>
      <c r="S1" s="78"/>
      <c r="T1" s="78"/>
      <c r="U1" s="77"/>
      <c r="V1" s="77"/>
      <c r="W1" s="77"/>
      <c r="X1" s="78"/>
      <c r="Y1" s="78"/>
      <c r="Z1" s="78"/>
      <c r="AA1" s="77"/>
      <c r="AB1" s="78"/>
      <c r="AC1" s="78"/>
      <c r="AD1" s="78"/>
      <c r="AE1" s="77"/>
      <c r="AF1" s="77"/>
      <c r="AG1" s="77"/>
      <c r="AH1" s="78"/>
      <c r="AI1" s="79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85"/>
      <c r="BV1" s="85"/>
      <c r="BW1" s="57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L1" s="1"/>
      <c r="CP1" s="1"/>
      <c r="CQ1" s="1"/>
      <c r="CR1" s="1"/>
      <c r="CV1" s="1"/>
      <c r="CZ1" s="1"/>
      <c r="DA1" s="1"/>
      <c r="DB1" s="1"/>
    </row>
    <row r="2" spans="1:153" s="4" customFormat="1" ht="148.35" customHeight="1" thickBot="1" x14ac:dyDescent="0.3">
      <c r="A2" s="96" t="s">
        <v>55</v>
      </c>
      <c r="B2" s="97"/>
      <c r="C2" s="98"/>
      <c r="D2" s="99" t="s">
        <v>51</v>
      </c>
      <c r="E2" s="100"/>
      <c r="F2" s="106"/>
      <c r="G2" s="107"/>
      <c r="H2" s="110" t="s">
        <v>49</v>
      </c>
      <c r="I2" s="111"/>
      <c r="J2" s="111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6"/>
      <c r="BV2" s="86"/>
      <c r="BW2" s="63"/>
      <c r="BX2" s="110" t="s">
        <v>48</v>
      </c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76" t="s">
        <v>52</v>
      </c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1"/>
    </row>
    <row r="3" spans="1:153" s="5" customFormat="1" ht="21.75" customHeight="1" thickBot="1" x14ac:dyDescent="0.3">
      <c r="A3" s="101" t="s">
        <v>2</v>
      </c>
      <c r="B3" s="102"/>
      <c r="C3" s="102"/>
      <c r="D3" s="101"/>
      <c r="E3" s="103"/>
      <c r="F3" s="101"/>
      <c r="G3" s="103"/>
      <c r="H3" s="108" t="s">
        <v>41</v>
      </c>
      <c r="I3" s="109"/>
      <c r="J3" s="109"/>
      <c r="K3" s="109"/>
      <c r="L3" s="109"/>
      <c r="M3" s="109"/>
      <c r="N3" s="29"/>
      <c r="O3" s="29"/>
      <c r="P3" s="29"/>
      <c r="Q3" s="34"/>
      <c r="R3" s="29"/>
      <c r="S3" s="29"/>
      <c r="T3" s="29"/>
      <c r="U3" s="34"/>
      <c r="V3" s="34"/>
      <c r="W3" s="34"/>
      <c r="X3" s="23"/>
      <c r="Y3" s="23"/>
      <c r="Z3" s="23"/>
      <c r="AA3" s="35"/>
      <c r="AB3" s="23"/>
      <c r="AC3" s="23"/>
      <c r="AD3" s="23"/>
      <c r="AE3" s="35"/>
      <c r="AF3" s="35"/>
      <c r="AG3" s="35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36"/>
      <c r="AV3" s="23"/>
      <c r="AW3" s="23"/>
      <c r="AX3" s="23"/>
      <c r="AY3" s="23"/>
      <c r="AZ3" s="36"/>
      <c r="BA3" s="23"/>
      <c r="BB3" s="23"/>
      <c r="BC3" s="23"/>
      <c r="BD3" s="23"/>
      <c r="BE3" s="36"/>
      <c r="BF3" s="23"/>
      <c r="BG3" s="23"/>
      <c r="BH3" s="23"/>
      <c r="BI3" s="23"/>
      <c r="BJ3" s="36"/>
      <c r="BK3" s="23"/>
      <c r="BL3" s="23"/>
      <c r="BM3" s="23"/>
      <c r="BN3" s="23"/>
      <c r="BO3" s="36"/>
      <c r="BP3" s="23"/>
      <c r="BQ3" s="23"/>
      <c r="BR3" s="23"/>
      <c r="BS3" s="23"/>
      <c r="BT3" s="36"/>
      <c r="BU3" s="36"/>
      <c r="BV3" s="36"/>
      <c r="BW3" s="58"/>
      <c r="BX3" s="104" t="s">
        <v>45</v>
      </c>
      <c r="BY3" s="105"/>
      <c r="BZ3" s="105"/>
      <c r="CA3" s="105"/>
      <c r="CB3" s="105"/>
      <c r="CC3" s="105"/>
      <c r="CD3" s="105"/>
      <c r="CE3" s="34"/>
      <c r="CF3" s="34"/>
      <c r="CG3" s="34"/>
      <c r="CH3" s="34"/>
      <c r="CI3" s="29"/>
      <c r="CJ3" s="29"/>
      <c r="CK3" s="29"/>
      <c r="CL3" s="34"/>
      <c r="CM3" s="29"/>
      <c r="CN3" s="29"/>
      <c r="CO3" s="29"/>
      <c r="CP3" s="34"/>
      <c r="CQ3" s="34"/>
      <c r="CR3" s="34"/>
      <c r="CS3" s="29"/>
      <c r="CT3" s="29"/>
      <c r="CU3" s="29"/>
      <c r="CV3" s="34"/>
      <c r="CW3" s="29"/>
      <c r="CX3" s="29"/>
      <c r="CY3" s="29"/>
      <c r="CZ3" s="34"/>
      <c r="DA3" s="34"/>
      <c r="DB3" s="34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68"/>
      <c r="EW3" s="72"/>
    </row>
    <row r="4" spans="1:153" s="5" customFormat="1" ht="21.75" customHeight="1" x14ac:dyDescent="0.25">
      <c r="A4" s="31"/>
      <c r="B4" s="26"/>
      <c r="C4" s="26"/>
      <c r="D4" s="51"/>
      <c r="E4" s="28"/>
      <c r="F4" s="27"/>
      <c r="G4" s="28"/>
      <c r="H4" s="47"/>
      <c r="I4" s="48"/>
      <c r="J4" s="48"/>
      <c r="K4" s="48"/>
      <c r="L4" s="48"/>
      <c r="M4" s="48"/>
      <c r="N4" s="33"/>
      <c r="O4" s="33"/>
      <c r="P4" s="33"/>
      <c r="Q4" s="49"/>
      <c r="R4" s="33"/>
      <c r="S4" s="33"/>
      <c r="T4" s="33"/>
      <c r="U4" s="49"/>
      <c r="V4" s="49"/>
      <c r="W4" s="49"/>
      <c r="X4" s="30"/>
      <c r="Y4" s="30"/>
      <c r="Z4" s="30"/>
      <c r="AA4" s="50"/>
      <c r="AB4" s="30"/>
      <c r="AC4" s="30"/>
      <c r="AD4" s="30"/>
      <c r="AE4" s="50"/>
      <c r="AF4" s="50"/>
      <c r="AG4" s="5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7"/>
      <c r="AV4" s="30"/>
      <c r="AW4" s="30"/>
      <c r="AX4" s="30"/>
      <c r="AY4" s="30"/>
      <c r="AZ4" s="37"/>
      <c r="BA4" s="30"/>
      <c r="BB4" s="30"/>
      <c r="BC4" s="30"/>
      <c r="BD4" s="30"/>
      <c r="BE4" s="37"/>
      <c r="BF4" s="30"/>
      <c r="BG4" s="30"/>
      <c r="BH4" s="30"/>
      <c r="BI4" s="30"/>
      <c r="BJ4" s="37"/>
      <c r="BK4" s="30"/>
      <c r="BL4" s="30"/>
      <c r="BM4" s="30"/>
      <c r="BN4" s="30"/>
      <c r="BO4" s="37"/>
      <c r="BP4" s="30"/>
      <c r="BQ4" s="30"/>
      <c r="BR4" s="30"/>
      <c r="BS4" s="30"/>
      <c r="BT4" s="37"/>
      <c r="BU4" s="37"/>
      <c r="BV4" s="37"/>
      <c r="BW4" s="59"/>
      <c r="BX4" s="47"/>
      <c r="BY4" s="48"/>
      <c r="BZ4" s="48"/>
      <c r="CA4" s="48"/>
      <c r="CB4" s="48"/>
      <c r="CC4" s="48"/>
      <c r="CD4" s="48"/>
      <c r="CE4" s="49"/>
      <c r="CF4" s="49"/>
      <c r="CG4" s="49"/>
      <c r="CH4" s="49"/>
      <c r="CI4" s="33"/>
      <c r="CJ4" s="33"/>
      <c r="CK4" s="33"/>
      <c r="CL4" s="49"/>
      <c r="CM4" s="33"/>
      <c r="CN4" s="33"/>
      <c r="CO4" s="33"/>
      <c r="CP4" s="49"/>
      <c r="CQ4" s="49"/>
      <c r="CR4" s="49"/>
      <c r="CS4" s="33"/>
      <c r="CT4" s="33"/>
      <c r="CU4" s="33"/>
      <c r="CV4" s="49"/>
      <c r="CW4" s="33"/>
      <c r="CX4" s="33"/>
      <c r="CY4" s="33"/>
      <c r="CZ4" s="49"/>
      <c r="DA4" s="49"/>
      <c r="DB4" s="49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69"/>
      <c r="EW4" s="73"/>
    </row>
    <row r="5" spans="1:153" s="5" customFormat="1" ht="93.75" customHeight="1" x14ac:dyDescent="0.25">
      <c r="A5" s="38" t="s">
        <v>4</v>
      </c>
      <c r="B5" s="38" t="s">
        <v>5</v>
      </c>
      <c r="C5" s="38" t="s">
        <v>6</v>
      </c>
      <c r="D5" s="82" t="s">
        <v>50</v>
      </c>
      <c r="E5" s="83" t="s">
        <v>47</v>
      </c>
      <c r="F5" s="38"/>
      <c r="G5" s="39"/>
      <c r="H5" s="38" t="s">
        <v>7</v>
      </c>
      <c r="I5" s="38" t="s">
        <v>8</v>
      </c>
      <c r="J5" s="38" t="s">
        <v>9</v>
      </c>
      <c r="K5" s="38" t="s">
        <v>10</v>
      </c>
      <c r="L5" s="40" t="s">
        <v>11</v>
      </c>
      <c r="M5" s="38" t="s">
        <v>7</v>
      </c>
      <c r="N5" s="38" t="s">
        <v>8</v>
      </c>
      <c r="O5" s="38" t="s">
        <v>9</v>
      </c>
      <c r="P5" s="38" t="s">
        <v>10</v>
      </c>
      <c r="Q5" s="40" t="s">
        <v>11</v>
      </c>
      <c r="R5" s="38" t="s">
        <v>7</v>
      </c>
      <c r="S5" s="38" t="s">
        <v>8</v>
      </c>
      <c r="T5" s="38" t="s">
        <v>9</v>
      </c>
      <c r="U5" s="38" t="s">
        <v>10</v>
      </c>
      <c r="V5" s="40" t="s">
        <v>11</v>
      </c>
      <c r="W5" s="38" t="s">
        <v>7</v>
      </c>
      <c r="X5" s="38" t="s">
        <v>8</v>
      </c>
      <c r="Y5" s="38" t="s">
        <v>9</v>
      </c>
      <c r="Z5" s="38" t="s">
        <v>10</v>
      </c>
      <c r="AA5" s="40" t="s">
        <v>11</v>
      </c>
      <c r="AB5" s="38" t="s">
        <v>7</v>
      </c>
      <c r="AC5" s="38" t="s">
        <v>8</v>
      </c>
      <c r="AD5" s="38" t="s">
        <v>9</v>
      </c>
      <c r="AE5" s="38" t="s">
        <v>10</v>
      </c>
      <c r="AF5" s="40" t="s">
        <v>11</v>
      </c>
      <c r="AG5" s="38" t="s">
        <v>7</v>
      </c>
      <c r="AH5" s="38" t="s">
        <v>8</v>
      </c>
      <c r="AI5" s="38" t="s">
        <v>9</v>
      </c>
      <c r="AJ5" s="38" t="s">
        <v>10</v>
      </c>
      <c r="AK5" s="40" t="s">
        <v>11</v>
      </c>
      <c r="AL5" s="38" t="s">
        <v>7</v>
      </c>
      <c r="AM5" s="38" t="s">
        <v>8</v>
      </c>
      <c r="AN5" s="38" t="s">
        <v>9</v>
      </c>
      <c r="AO5" s="38" t="s">
        <v>10</v>
      </c>
      <c r="AP5" s="40" t="s">
        <v>11</v>
      </c>
      <c r="AQ5" s="38" t="s">
        <v>7</v>
      </c>
      <c r="AR5" s="38" t="s">
        <v>8</v>
      </c>
      <c r="AS5" s="38" t="s">
        <v>9</v>
      </c>
      <c r="AT5" s="38" t="s">
        <v>10</v>
      </c>
      <c r="AU5" s="40" t="s">
        <v>11</v>
      </c>
      <c r="AV5" s="38" t="s">
        <v>7</v>
      </c>
      <c r="AW5" s="38" t="s">
        <v>8</v>
      </c>
      <c r="AX5" s="38" t="s">
        <v>9</v>
      </c>
      <c r="AY5" s="38" t="s">
        <v>10</v>
      </c>
      <c r="AZ5" s="40" t="s">
        <v>11</v>
      </c>
      <c r="BA5" s="38" t="s">
        <v>7</v>
      </c>
      <c r="BB5" s="38" t="s">
        <v>8</v>
      </c>
      <c r="BC5" s="38" t="s">
        <v>9</v>
      </c>
      <c r="BD5" s="38" t="s">
        <v>10</v>
      </c>
      <c r="BE5" s="40" t="s">
        <v>11</v>
      </c>
      <c r="BF5" s="38" t="s">
        <v>7</v>
      </c>
      <c r="BG5" s="38" t="s">
        <v>8</v>
      </c>
      <c r="BH5" s="38" t="s">
        <v>9</v>
      </c>
      <c r="BI5" s="38" t="s">
        <v>10</v>
      </c>
      <c r="BJ5" s="40" t="s">
        <v>11</v>
      </c>
      <c r="BK5" s="38" t="s">
        <v>7</v>
      </c>
      <c r="BL5" s="38" t="s">
        <v>8</v>
      </c>
      <c r="BM5" s="38" t="s">
        <v>9</v>
      </c>
      <c r="BN5" s="38" t="s">
        <v>10</v>
      </c>
      <c r="BO5" s="40" t="s">
        <v>11</v>
      </c>
      <c r="BP5" s="38" t="s">
        <v>7</v>
      </c>
      <c r="BQ5" s="38" t="s">
        <v>8</v>
      </c>
      <c r="BR5" s="38" t="s">
        <v>9</v>
      </c>
      <c r="BS5" s="38" t="s">
        <v>10</v>
      </c>
      <c r="BT5" s="40" t="s">
        <v>11</v>
      </c>
      <c r="BU5" s="88" t="s">
        <v>54</v>
      </c>
      <c r="BV5" s="89" t="s">
        <v>53</v>
      </c>
      <c r="BW5" s="62"/>
      <c r="BX5" s="38" t="s">
        <v>7</v>
      </c>
      <c r="BY5" s="38" t="s">
        <v>8</v>
      </c>
      <c r="BZ5" s="38" t="s">
        <v>9</v>
      </c>
      <c r="CA5" s="38" t="s">
        <v>10</v>
      </c>
      <c r="CB5" s="54" t="s">
        <v>11</v>
      </c>
      <c r="CC5" s="38" t="s">
        <v>7</v>
      </c>
      <c r="CD5" s="56" t="s">
        <v>8</v>
      </c>
      <c r="CE5" s="38" t="s">
        <v>9</v>
      </c>
      <c r="CF5" s="38" t="s">
        <v>10</v>
      </c>
      <c r="CG5" s="54" t="s">
        <v>11</v>
      </c>
      <c r="CH5" s="38" t="s">
        <v>7</v>
      </c>
      <c r="CI5" s="38" t="s">
        <v>8</v>
      </c>
      <c r="CJ5" s="38" t="s">
        <v>9</v>
      </c>
      <c r="CK5" s="38" t="s">
        <v>10</v>
      </c>
      <c r="CL5" s="54" t="s">
        <v>11</v>
      </c>
      <c r="CM5" s="38" t="s">
        <v>7</v>
      </c>
      <c r="CN5" s="38" t="s">
        <v>8</v>
      </c>
      <c r="CO5" s="38" t="s">
        <v>9</v>
      </c>
      <c r="CP5" s="38" t="s">
        <v>10</v>
      </c>
      <c r="CQ5" s="54" t="s">
        <v>11</v>
      </c>
      <c r="CR5" s="38" t="s">
        <v>7</v>
      </c>
      <c r="CS5" s="38" t="s">
        <v>8</v>
      </c>
      <c r="CT5" s="38" t="s">
        <v>9</v>
      </c>
      <c r="CU5" s="38" t="s">
        <v>10</v>
      </c>
      <c r="CV5" s="54" t="s">
        <v>11</v>
      </c>
      <c r="CW5" s="38" t="s">
        <v>7</v>
      </c>
      <c r="CX5" s="38" t="s">
        <v>8</v>
      </c>
      <c r="CY5" s="38" t="s">
        <v>9</v>
      </c>
      <c r="CZ5" s="38" t="s">
        <v>10</v>
      </c>
      <c r="DA5" s="54" t="s">
        <v>11</v>
      </c>
      <c r="DB5" s="38" t="s">
        <v>7</v>
      </c>
      <c r="DC5" s="38" t="s">
        <v>8</v>
      </c>
      <c r="DD5" s="38" t="s">
        <v>9</v>
      </c>
      <c r="DE5" s="38" t="s">
        <v>10</v>
      </c>
      <c r="DF5" s="54" t="s">
        <v>11</v>
      </c>
      <c r="DG5" s="38" t="s">
        <v>7</v>
      </c>
      <c r="DH5" s="38" t="s">
        <v>8</v>
      </c>
      <c r="DI5" s="38" t="s">
        <v>9</v>
      </c>
      <c r="DJ5" s="38" t="s">
        <v>10</v>
      </c>
      <c r="DK5" s="54" t="s">
        <v>11</v>
      </c>
      <c r="DL5" s="38" t="s">
        <v>7</v>
      </c>
      <c r="DM5" s="38" t="s">
        <v>8</v>
      </c>
      <c r="DN5" s="38" t="s">
        <v>9</v>
      </c>
      <c r="DO5" s="38" t="s">
        <v>10</v>
      </c>
      <c r="DP5" s="54" t="s">
        <v>11</v>
      </c>
      <c r="DQ5" s="38" t="s">
        <v>7</v>
      </c>
      <c r="DR5" s="38" t="s">
        <v>8</v>
      </c>
      <c r="DS5" s="38" t="s">
        <v>9</v>
      </c>
      <c r="DT5" s="38" t="s">
        <v>10</v>
      </c>
      <c r="DU5" s="54" t="s">
        <v>11</v>
      </c>
      <c r="DV5" s="38" t="s">
        <v>7</v>
      </c>
      <c r="DW5" s="38" t="s">
        <v>8</v>
      </c>
      <c r="DX5" s="38" t="s">
        <v>9</v>
      </c>
      <c r="DY5" s="38" t="s">
        <v>10</v>
      </c>
      <c r="DZ5" s="54" t="s">
        <v>11</v>
      </c>
      <c r="EA5" s="38" t="s">
        <v>7</v>
      </c>
      <c r="EB5" s="38" t="s">
        <v>8</v>
      </c>
      <c r="EC5" s="38" t="s">
        <v>9</v>
      </c>
      <c r="ED5" s="38" t="s">
        <v>10</v>
      </c>
      <c r="EE5" s="54" t="s">
        <v>11</v>
      </c>
      <c r="EF5" s="38" t="s">
        <v>12</v>
      </c>
      <c r="EG5" s="39" t="s">
        <v>13</v>
      </c>
      <c r="EH5" s="38" t="s">
        <v>43</v>
      </c>
      <c r="EI5" s="38" t="s">
        <v>9</v>
      </c>
      <c r="EJ5" s="38" t="s">
        <v>10</v>
      </c>
      <c r="EK5" s="74" t="s">
        <v>11</v>
      </c>
      <c r="EL5" s="38" t="s">
        <v>44</v>
      </c>
      <c r="EM5" s="38" t="s">
        <v>9</v>
      </c>
      <c r="EN5" s="38" t="s">
        <v>10</v>
      </c>
      <c r="EO5" s="74" t="s">
        <v>11</v>
      </c>
      <c r="EP5" s="38" t="s">
        <v>44</v>
      </c>
      <c r="EQ5" s="38" t="s">
        <v>9</v>
      </c>
      <c r="ER5" s="38" t="s">
        <v>10</v>
      </c>
      <c r="ES5" s="74" t="s">
        <v>11</v>
      </c>
      <c r="ET5" s="38" t="s">
        <v>44</v>
      </c>
      <c r="EU5" s="38" t="s">
        <v>9</v>
      </c>
      <c r="EV5" s="38" t="s">
        <v>10</v>
      </c>
      <c r="EW5" s="74" t="s">
        <v>11</v>
      </c>
    </row>
    <row r="6" spans="1:153" s="6" customFormat="1" ht="116.25" customHeight="1" x14ac:dyDescent="0.25">
      <c r="A6" s="41">
        <v>1</v>
      </c>
      <c r="B6" s="42"/>
      <c r="C6" s="43"/>
      <c r="D6" s="32"/>
      <c r="E6" s="38"/>
      <c r="F6" s="65"/>
      <c r="G6" s="39"/>
      <c r="H6" s="64"/>
      <c r="I6" s="64"/>
      <c r="J6" s="44">
        <v>32874</v>
      </c>
      <c r="K6" s="44">
        <v>32874</v>
      </c>
      <c r="L6" s="46">
        <f>(DATEDIF(J6,K6,"D"))/365</f>
        <v>0</v>
      </c>
      <c r="M6" s="41"/>
      <c r="N6" s="41"/>
      <c r="O6" s="44">
        <v>32874</v>
      </c>
      <c r="P6" s="44">
        <v>32874</v>
      </c>
      <c r="Q6" s="46">
        <f>(DATEDIF(O6,P6,"D"))/365</f>
        <v>0</v>
      </c>
      <c r="R6" s="41"/>
      <c r="S6" s="41"/>
      <c r="T6" s="44">
        <v>32874</v>
      </c>
      <c r="U6" s="44">
        <v>32874</v>
      </c>
      <c r="V6" s="46">
        <f>(DATEDIF(T6,U6,"D"))/365</f>
        <v>0</v>
      </c>
      <c r="W6" s="41"/>
      <c r="X6" s="41"/>
      <c r="Y6" s="44">
        <v>32874</v>
      </c>
      <c r="Z6" s="44">
        <v>32874</v>
      </c>
      <c r="AA6" s="46">
        <f>(DATEDIF(Y6,Z6,"D"))/365</f>
        <v>0</v>
      </c>
      <c r="AB6" s="41"/>
      <c r="AC6" s="41"/>
      <c r="AD6" s="44">
        <v>32874</v>
      </c>
      <c r="AE6" s="44">
        <v>32874</v>
      </c>
      <c r="AF6" s="46">
        <f>(DATEDIF(AD6,AE6,"D"))/365</f>
        <v>0</v>
      </c>
      <c r="AG6" s="41"/>
      <c r="AH6" s="41"/>
      <c r="AI6" s="44">
        <v>32874</v>
      </c>
      <c r="AJ6" s="44">
        <v>32874</v>
      </c>
      <c r="AK6" s="46">
        <f>(DATEDIF(AI6,AJ6,"D"))/365</f>
        <v>0</v>
      </c>
      <c r="AL6" s="41"/>
      <c r="AM6" s="41"/>
      <c r="AN6" s="44">
        <v>32874</v>
      </c>
      <c r="AO6" s="44">
        <v>32874</v>
      </c>
      <c r="AP6" s="46">
        <f>(DATEDIF(AN6,AO6,"D"))/365</f>
        <v>0</v>
      </c>
      <c r="AQ6" s="41"/>
      <c r="AR6" s="41"/>
      <c r="AS6" s="44">
        <v>32874</v>
      </c>
      <c r="AT6" s="44">
        <v>32874</v>
      </c>
      <c r="AU6" s="46">
        <f>(DATEDIF(AS6,AT6,"D"))/365</f>
        <v>0</v>
      </c>
      <c r="AV6" s="44"/>
      <c r="AW6" s="44"/>
      <c r="AX6" s="44">
        <v>32874</v>
      </c>
      <c r="AY6" s="44">
        <v>32874</v>
      </c>
      <c r="AZ6" s="46">
        <f>(DATEDIF(AX6,AY6,"D"))/365</f>
        <v>0</v>
      </c>
      <c r="BA6" s="44"/>
      <c r="BB6" s="44"/>
      <c r="BC6" s="44">
        <v>32874</v>
      </c>
      <c r="BD6" s="44">
        <v>32874</v>
      </c>
      <c r="BE6" s="46">
        <f>(DATEDIF(BC6,BD6,"D"))/365</f>
        <v>0</v>
      </c>
      <c r="BF6" s="44"/>
      <c r="BG6" s="44"/>
      <c r="BH6" s="44">
        <v>32874</v>
      </c>
      <c r="BI6" s="44">
        <v>32874</v>
      </c>
      <c r="BJ6" s="46">
        <f>(DATEDIF(BH6,BI6,"D"))/365</f>
        <v>0</v>
      </c>
      <c r="BK6" s="44"/>
      <c r="BL6" s="44"/>
      <c r="BM6" s="44">
        <v>32874</v>
      </c>
      <c r="BN6" s="44">
        <v>32874</v>
      </c>
      <c r="BO6" s="46">
        <f>(DATEDIF(BM6,BN6,"D"))/365</f>
        <v>0</v>
      </c>
      <c r="BP6" s="44"/>
      <c r="BQ6" s="44"/>
      <c r="BR6" s="44">
        <v>32874</v>
      </c>
      <c r="BS6" s="44">
        <v>32874</v>
      </c>
      <c r="BT6" s="46">
        <f>(DATEDIF(BR6,BS6,"D"))/365</f>
        <v>0</v>
      </c>
      <c r="BU6" s="87">
        <f>(L6+Q6+AA6+AF6+AK6+AP6+AU6+AZ6+BE6+BJ6+BO6+BT6+V6)</f>
        <v>0</v>
      </c>
      <c r="BV6" s="87"/>
      <c r="BW6" s="62"/>
      <c r="BX6" s="41"/>
      <c r="BY6" s="41"/>
      <c r="BZ6" s="44">
        <v>32874</v>
      </c>
      <c r="CA6" s="44">
        <v>32874</v>
      </c>
      <c r="CB6" s="55">
        <f>(DATEDIF(BZ6,CA6,"D"))/365</f>
        <v>0</v>
      </c>
      <c r="CC6" s="41"/>
      <c r="CD6" s="45"/>
      <c r="CE6" s="44">
        <v>32874</v>
      </c>
      <c r="CF6" s="44">
        <v>32874</v>
      </c>
      <c r="CG6" s="55">
        <f>(DATEDIF(CE6,CF6,"D"))/365</f>
        <v>0</v>
      </c>
      <c r="CH6" s="41"/>
      <c r="CI6" s="41"/>
      <c r="CJ6" s="44">
        <v>32874</v>
      </c>
      <c r="CK6" s="44">
        <v>32874</v>
      </c>
      <c r="CL6" s="55">
        <f>(DATEDIF(CJ6,CK6,"D"))/365</f>
        <v>0</v>
      </c>
      <c r="CM6" s="41"/>
      <c r="CN6" s="41"/>
      <c r="CO6" s="44">
        <v>32874</v>
      </c>
      <c r="CP6" s="44">
        <v>32874</v>
      </c>
      <c r="CQ6" s="55">
        <f>(DATEDIF(CO6,CP6,"D"))/365</f>
        <v>0</v>
      </c>
      <c r="CR6" s="41"/>
      <c r="CS6" s="41"/>
      <c r="CT6" s="44">
        <v>32874</v>
      </c>
      <c r="CU6" s="44">
        <v>32874</v>
      </c>
      <c r="CV6" s="55">
        <f>(DATEDIF(CT6,CU6,"D"))/365</f>
        <v>0</v>
      </c>
      <c r="CW6" s="41"/>
      <c r="CX6" s="41"/>
      <c r="CY6" s="44">
        <v>32874</v>
      </c>
      <c r="CZ6" s="44">
        <v>32874</v>
      </c>
      <c r="DA6" s="55">
        <f>(DATEDIF(CY6,CZ6,"D"))/365</f>
        <v>0</v>
      </c>
      <c r="DB6" s="41"/>
      <c r="DC6" s="41"/>
      <c r="DD6" s="44">
        <v>32874</v>
      </c>
      <c r="DE6" s="44">
        <v>32874</v>
      </c>
      <c r="DF6" s="55">
        <f>(DATEDIF(DD6,DE6,"D"))/365</f>
        <v>0</v>
      </c>
      <c r="DG6" s="44"/>
      <c r="DH6" s="44"/>
      <c r="DI6" s="44">
        <v>32874</v>
      </c>
      <c r="DJ6" s="44">
        <v>32874</v>
      </c>
      <c r="DK6" s="55">
        <f>(DATEDIF(DI6,DJ6,"D"))/365</f>
        <v>0</v>
      </c>
      <c r="DL6" s="44"/>
      <c r="DM6" s="44"/>
      <c r="DN6" s="44">
        <v>32874</v>
      </c>
      <c r="DO6" s="44">
        <v>32874</v>
      </c>
      <c r="DP6" s="55">
        <f>(DATEDIF(DN6,DO6,"D"))/365</f>
        <v>0</v>
      </c>
      <c r="DQ6" s="44"/>
      <c r="DR6" s="44"/>
      <c r="DS6" s="44">
        <v>32874</v>
      </c>
      <c r="DT6" s="44">
        <v>32874</v>
      </c>
      <c r="DU6" s="55">
        <f>(DATEDIF(DS6,DT6,"D"))/365</f>
        <v>0</v>
      </c>
      <c r="DV6" s="44"/>
      <c r="DW6" s="44"/>
      <c r="DX6" s="44">
        <v>32874</v>
      </c>
      <c r="DY6" s="44">
        <v>32874</v>
      </c>
      <c r="DZ6" s="55">
        <f>(DATEDIF(DX6,DY6,"D"))/365</f>
        <v>0</v>
      </c>
      <c r="EA6" s="44"/>
      <c r="EB6" s="44"/>
      <c r="EC6" s="44">
        <v>32874</v>
      </c>
      <c r="ED6" s="44">
        <v>32874</v>
      </c>
      <c r="EE6" s="55">
        <f>(DATEDIF(EC6,ED6,"D"))/365</f>
        <v>0</v>
      </c>
      <c r="EF6" s="61">
        <f>CB6+CG6+CL6+CQ6+CV6+DA6+DF6+DK6+DP6+DU6+DZ6+EE6</f>
        <v>0</v>
      </c>
      <c r="EG6" s="39"/>
      <c r="EH6" s="41"/>
      <c r="EI6" s="44">
        <v>32874</v>
      </c>
      <c r="EJ6" s="44">
        <v>32874</v>
      </c>
      <c r="EK6" s="75">
        <f>(DATEDIF(EI6,EJ6,"D"))/365</f>
        <v>0</v>
      </c>
      <c r="EL6" s="41"/>
      <c r="EM6" s="44">
        <v>32874</v>
      </c>
      <c r="EN6" s="44">
        <v>32874</v>
      </c>
      <c r="EO6" s="75">
        <f>(DATEDIF(EM6,EN6,"D"))/365</f>
        <v>0</v>
      </c>
      <c r="EP6" s="41"/>
      <c r="EQ6" s="44">
        <v>32874</v>
      </c>
      <c r="ER6" s="44">
        <v>32874</v>
      </c>
      <c r="ES6" s="75">
        <f>(DATEDIF(EQ6,ER6,"D"))/365</f>
        <v>0</v>
      </c>
      <c r="ET6" s="41"/>
      <c r="EU6" s="44">
        <v>32874</v>
      </c>
      <c r="EV6" s="44">
        <v>32874</v>
      </c>
      <c r="EW6" s="75">
        <f>(DATEDIF(EU6,EV6,"D"))/365</f>
        <v>0</v>
      </c>
    </row>
    <row r="7" spans="1:153" x14ac:dyDescent="0.25">
      <c r="J7" s="66" t="s">
        <v>42</v>
      </c>
      <c r="O7" s="66" t="s">
        <v>42</v>
      </c>
      <c r="T7" s="66" t="s">
        <v>42</v>
      </c>
      <c r="Y7" s="66" t="s">
        <v>42</v>
      </c>
      <c r="AD7" s="66" t="s">
        <v>42</v>
      </c>
    </row>
    <row r="8" spans="1:153" ht="142.5" customHeight="1" x14ac:dyDescent="0.25">
      <c r="B8" s="80" t="s">
        <v>56</v>
      </c>
      <c r="I8" s="81" t="s">
        <v>46</v>
      </c>
      <c r="J8" s="67"/>
    </row>
  </sheetData>
  <mergeCells count="13">
    <mergeCell ref="A3:C3"/>
    <mergeCell ref="D3:E3"/>
    <mergeCell ref="BX3:CD3"/>
    <mergeCell ref="F2:G2"/>
    <mergeCell ref="F3:G3"/>
    <mergeCell ref="H3:M3"/>
    <mergeCell ref="BX2:DF2"/>
    <mergeCell ref="H2:J2"/>
    <mergeCell ref="H1:J1"/>
    <mergeCell ref="A1:C1"/>
    <mergeCell ref="D1:E1"/>
    <mergeCell ref="A2:C2"/>
    <mergeCell ref="D2:E2"/>
  </mergeCells>
  <conditionalFormatting sqref="B5">
    <cfRule type="duplicateValues" dxfId="24" priority="432"/>
  </conditionalFormatting>
  <conditionalFormatting sqref="E6 BW6">
    <cfRule type="containsText" dxfId="23" priority="408" operator="containsText" text="SI">
      <formula>NOT(ISERROR(SEARCH("SI",E6)))</formula>
    </cfRule>
    <cfRule type="containsText" dxfId="22" priority="409" operator="containsText" text="NO">
      <formula>NOT(ISERROR(SEARCH("NO",E6)))</formula>
    </cfRule>
  </conditionalFormatting>
  <conditionalFormatting sqref="EG6">
    <cfRule type="containsText" dxfId="21" priority="402" operator="containsText" text="SI">
      <formula>NOT(ISERROR(SEARCH("SI",EG6)))</formula>
    </cfRule>
    <cfRule type="containsText" dxfId="20" priority="403" operator="containsText" text="NO">
      <formula>NOT(ISERROR(SEARCH("NO",EG6)))</formula>
    </cfRule>
  </conditionalFormatting>
  <conditionalFormatting sqref="G6">
    <cfRule type="containsText" dxfId="19" priority="5" operator="containsText" text="SI">
      <formula>NOT(ISERROR(SEARCH("SI",G6)))</formula>
    </cfRule>
    <cfRule type="containsText" dxfId="18" priority="6" operator="containsText" text="NO">
      <formula>NOT(ISERROR(SEARCH("NO",G6)))</formula>
    </cfRule>
  </conditionalFormatting>
  <conditionalFormatting sqref="B5 B7:B65441">
    <cfRule type="duplicateValues" dxfId="17" priority="438"/>
  </conditionalFormatting>
  <dataValidations count="2">
    <dataValidation type="list" allowBlank="1" showInputMessage="1" showErrorMessage="1" sqref="C6">
      <formula1>"Boliviana,Colombiana,Ecuatoriana,Peruana"</formula1>
    </dataValidation>
    <dataValidation type="list" allowBlank="1" showInputMessage="1" showErrorMessage="1" sqref="E6 EG6 G6 BW6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6" sqref="B6:B11"/>
    </sheetView>
  </sheetViews>
  <sheetFormatPr baseColWidth="10" defaultColWidth="11.42578125" defaultRowHeight="12.75" x14ac:dyDescent="0.25"/>
  <cols>
    <col min="1" max="1" width="5.140625" style="3" customWidth="1"/>
    <col min="2" max="2" width="41.85546875" style="1" bestFit="1" customWidth="1"/>
    <col min="3" max="3" width="15.42578125" style="3" bestFit="1" customWidth="1"/>
    <col min="4" max="4" width="40" style="3" customWidth="1"/>
    <col min="5" max="5" width="67.85546875" style="3" customWidth="1"/>
    <col min="6" max="16384" width="11.42578125" style="1"/>
  </cols>
  <sheetData>
    <row r="1" spans="1:5" ht="15" customHeight="1" thickBot="1" x14ac:dyDescent="0.3">
      <c r="A1" s="114" t="s">
        <v>0</v>
      </c>
      <c r="B1" s="115"/>
      <c r="C1" s="115"/>
      <c r="D1" s="10" t="s">
        <v>1</v>
      </c>
      <c r="E1" s="9"/>
    </row>
    <row r="2" spans="1:5" ht="74.25" customHeight="1" thickBot="1" x14ac:dyDescent="0.3">
      <c r="A2" s="116" t="s">
        <v>19</v>
      </c>
      <c r="B2" s="117"/>
      <c r="C2" s="118"/>
      <c r="D2" s="11" t="s">
        <v>20</v>
      </c>
      <c r="E2" s="11" t="s">
        <v>21</v>
      </c>
    </row>
    <row r="3" spans="1:5" s="2" customFormat="1" ht="21.75" customHeight="1" thickBot="1" x14ac:dyDescent="0.3">
      <c r="A3" s="112" t="s">
        <v>2</v>
      </c>
      <c r="B3" s="113"/>
      <c r="C3" s="113"/>
      <c r="D3" s="11" t="s">
        <v>17</v>
      </c>
      <c r="E3" s="11" t="s">
        <v>22</v>
      </c>
    </row>
    <row r="4" spans="1:5" s="2" customFormat="1" ht="8.1" customHeight="1" thickBot="1" x14ac:dyDescent="0.3">
      <c r="A4" s="5"/>
      <c r="B4" s="5"/>
      <c r="C4" s="5"/>
    </row>
    <row r="5" spans="1:5" s="2" customFormat="1" ht="51" customHeight="1" thickBot="1" x14ac:dyDescent="0.3">
      <c r="A5" s="12" t="s">
        <v>4</v>
      </c>
      <c r="B5" s="13" t="s">
        <v>5</v>
      </c>
      <c r="C5" s="13" t="s">
        <v>6</v>
      </c>
      <c r="D5" s="14" t="s">
        <v>18</v>
      </c>
      <c r="E5" s="15" t="s">
        <v>23</v>
      </c>
    </row>
    <row r="6" spans="1:5" ht="65.25" customHeight="1" x14ac:dyDescent="0.25">
      <c r="A6" s="16">
        <v>1</v>
      </c>
      <c r="B6" s="17" t="s">
        <v>24</v>
      </c>
      <c r="C6" s="18" t="s">
        <v>15</v>
      </c>
      <c r="D6" s="19" t="s">
        <v>25</v>
      </c>
      <c r="E6" s="20" t="s">
        <v>26</v>
      </c>
    </row>
    <row r="7" spans="1:5" s="4" customFormat="1" ht="65.25" customHeight="1" x14ac:dyDescent="0.25">
      <c r="A7" s="16">
        <v>2</v>
      </c>
      <c r="B7" s="17" t="s">
        <v>27</v>
      </c>
      <c r="C7" s="18" t="s">
        <v>15</v>
      </c>
      <c r="D7" s="21" t="s">
        <v>28</v>
      </c>
      <c r="E7" s="22" t="s">
        <v>29</v>
      </c>
    </row>
    <row r="8" spans="1:5" s="4" customFormat="1" ht="65.25" customHeight="1" x14ac:dyDescent="0.25">
      <c r="A8" s="16">
        <v>3</v>
      </c>
      <c r="B8" s="17" t="s">
        <v>30</v>
      </c>
      <c r="C8" s="18" t="s">
        <v>15</v>
      </c>
      <c r="D8" s="21" t="s">
        <v>31</v>
      </c>
      <c r="E8" s="22" t="s">
        <v>32</v>
      </c>
    </row>
    <row r="9" spans="1:5" s="4" customFormat="1" ht="65.25" customHeight="1" x14ac:dyDescent="0.25">
      <c r="A9" s="16">
        <v>4</v>
      </c>
      <c r="B9" s="17" t="s">
        <v>33</v>
      </c>
      <c r="C9" s="18" t="s">
        <v>16</v>
      </c>
      <c r="D9" s="21" t="s">
        <v>34</v>
      </c>
      <c r="E9" s="22" t="s">
        <v>35</v>
      </c>
    </row>
    <row r="10" spans="1:5" ht="65.25" customHeight="1" x14ac:dyDescent="0.25">
      <c r="A10" s="16">
        <v>5</v>
      </c>
      <c r="B10" s="17" t="s">
        <v>36</v>
      </c>
      <c r="C10" s="18" t="s">
        <v>14</v>
      </c>
      <c r="D10" s="21" t="s">
        <v>37</v>
      </c>
      <c r="E10" s="22" t="s">
        <v>38</v>
      </c>
    </row>
    <row r="11" spans="1:5" ht="65.25" customHeight="1" x14ac:dyDescent="0.25">
      <c r="A11" s="16">
        <v>6</v>
      </c>
      <c r="B11" s="17" t="s">
        <v>39</v>
      </c>
      <c r="C11" s="18" t="s">
        <v>14</v>
      </c>
      <c r="D11" s="21" t="s">
        <v>34</v>
      </c>
      <c r="E11" s="22" t="s">
        <v>40</v>
      </c>
    </row>
    <row r="12" spans="1:5" ht="15.75" x14ac:dyDescent="0.25">
      <c r="A12" s="7"/>
      <c r="B12" s="8"/>
      <c r="C12" s="6"/>
      <c r="D12" s="7"/>
      <c r="E12" s="7"/>
    </row>
    <row r="13" spans="1:5" ht="15.75" x14ac:dyDescent="0.25">
      <c r="A13" s="7"/>
      <c r="B13" s="8"/>
      <c r="C13" s="6"/>
      <c r="D13" s="7"/>
      <c r="E13" s="7"/>
    </row>
    <row r="14" spans="1:5" ht="15.75" x14ac:dyDescent="0.25">
      <c r="A14" s="7"/>
      <c r="B14" s="8"/>
      <c r="C14" s="6"/>
      <c r="D14" s="7"/>
      <c r="E14" s="7"/>
    </row>
    <row r="15" spans="1:5" ht="15.75" x14ac:dyDescent="0.25">
      <c r="A15" s="7"/>
      <c r="B15" s="8"/>
      <c r="C15" s="6"/>
      <c r="D15" s="7"/>
      <c r="E15" s="7"/>
    </row>
    <row r="16" spans="1:5" ht="15.75" x14ac:dyDescent="0.2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17:B65536 B5 B7:B11">
    <cfRule type="duplicateValues" dxfId="10" priority="3"/>
  </conditionalFormatting>
  <conditionalFormatting sqref="B6">
    <cfRule type="duplicateValues" dxfId="9" priority="1"/>
  </conditionalFormatting>
  <dataValidations count="1">
    <dataValidation type="list" allowBlank="1" showInputMessage="1" showErrorMessage="1" sqref="C6:C11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Eduardo Guimaray Haya</cp:lastModifiedBy>
  <cp:revision/>
  <dcterms:created xsi:type="dcterms:W3CDTF">2014-03-17T16:40:39Z</dcterms:created>
  <dcterms:modified xsi:type="dcterms:W3CDTF">2023-11-10T12:54:32Z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