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ndrade\Desktop\CONVOCATORIAS\2024\05-2024\"/>
    </mc:Choice>
  </mc:AlternateContent>
  <xr:revisionPtr revIDLastSave="0" documentId="13_ncr:1_{8BDC7A94-A27B-4E36-9F40-3E507F6D7A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Experiencia'!$B$5:$DY$6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R6" i="10" l="1"/>
  <c r="DM6" i="10"/>
  <c r="DH6" i="10"/>
  <c r="DC6" i="10"/>
  <c r="CX6" i="10"/>
  <c r="CS6" i="10"/>
  <c r="CN6" i="10"/>
  <c r="CI6" i="10"/>
  <c r="CD6" i="10"/>
  <c r="BY6" i="10"/>
  <c r="BT6" i="10"/>
  <c r="Y6" i="10"/>
  <c r="T6" i="10"/>
  <c r="O6" i="10"/>
  <c r="J6" i="10"/>
  <c r="DW6" i="10"/>
  <c r="DX6" i="10" l="1"/>
  <c r="BM6" i="10"/>
  <c r="BH6" i="10"/>
  <c r="BC6" i="10"/>
  <c r="AX6" i="10"/>
  <c r="AS6" i="10"/>
  <c r="AN6" i="10"/>
  <c r="AI6" i="10"/>
  <c r="AD6" i="10"/>
  <c r="BN6" i="10" l="1"/>
</calcChain>
</file>

<file path=xl/sharedStrings.xml><?xml version="1.0" encoding="utf-8"?>
<sst xmlns="http://schemas.openxmlformats.org/spreadsheetml/2006/main" count="184" uniqueCount="49">
  <si>
    <t xml:space="preserve"> CUADRO DE CALIFICACION DE PROPUESTAS</t>
  </si>
  <si>
    <t xml:space="preserve">REQUISITOS </t>
  </si>
  <si>
    <t>Datos del Postulante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</si>
  <si>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</si>
  <si>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</si>
  <si>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</si>
  <si>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</si>
  <si>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</si>
  <si>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</si>
  <si>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</si>
  <si>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</si>
  <si>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</si>
  <si>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</si>
  <si>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</si>
  <si>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</si>
  <si>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</si>
  <si>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</si>
  <si>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</si>
  <si>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</si>
  <si>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</si>
  <si>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</si>
  <si>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</si>
  <si>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</si>
  <si>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</si>
  <si>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</si>
  <si>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</si>
  <si>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</si>
  <si>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</si>
  <si>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</si>
  <si>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</si>
  <si>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</si>
  <si>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</si>
  <si>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</si>
  <si>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</si>
  <si>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</si>
  <si>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</si>
  <si>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</si>
  <si>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</si>
  <si>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</si>
  <si>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</si>
  <si>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</si>
  <si>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</si>
  <si>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 xml:space="preserve">  (Solo experiencia documetada)</t>
  </si>
  <si>
    <t xml:space="preserve">Título </t>
  </si>
  <si>
    <t>Nota: Se deberá registrar todos los datos de este formulario  (Formación Academica y Experiencia Profesional) SOLO CON RESPALDO DOCUMENTADO</t>
  </si>
  <si>
    <t>CÓDIGO DE CONVOCATORIA: SGCAN-F-05-2024 
FUNCIONARIO LOCAL "ANALISTA DESARROLLADOR FULLSTACK UX/UI – INFORMÁTICA”"</t>
  </si>
  <si>
    <r>
      <rPr>
        <b/>
        <u/>
        <sz val="14"/>
        <rFont val="Calibri"/>
        <family val="2"/>
        <scheme val="minor"/>
      </rPr>
      <t>Formación Académica:</t>
    </r>
    <r>
      <rPr>
        <b/>
        <sz val="14"/>
        <rFont val="Calibri"/>
        <family val="2"/>
        <scheme val="minor"/>
      </rPr>
      <t xml:space="preserve">
Profesional en ingeniería de Sistemas, ingeniería de Software, sistemas de información, computación, informática, diseño, entre otras disciplinas afines a los objetivos de esta convocatoria</t>
    </r>
  </si>
  <si>
    <r>
      <rPr>
        <b/>
        <u/>
        <sz val="16"/>
        <rFont val="Calibri"/>
        <family val="2"/>
        <scheme val="minor"/>
      </rPr>
      <t xml:space="preserve">I. Experiencia General:  </t>
    </r>
    <r>
      <rPr>
        <b/>
        <sz val="16"/>
        <rFont val="Calibri"/>
        <family val="2"/>
        <scheme val="minor"/>
      </rPr>
      <t>Experiencia laboral comprobable, mínima de cinco (05) años en análisis, diseño e implementación de sistemas. Este periodo debe incluir una combinación de trabajos realizados en tecnologías de frontend como Angular/React, así como en tecnologías de backend como .NET Core o Python (Django/Flask).  Se valorará la experiencia en empresas dedicadas al desarrollo de software.</t>
    </r>
  </si>
  <si>
    <r>
      <rPr>
        <b/>
        <u/>
        <sz val="16"/>
        <rFont val="Calibri"/>
        <family val="2"/>
        <scheme val="minor"/>
      </rPr>
      <t>II. Experiencia Específica:</t>
    </r>
    <r>
      <rPr>
        <sz val="16"/>
        <rFont val="Calibri"/>
        <family val="2"/>
        <scheme val="minor"/>
      </rPr>
      <t xml:space="preserve">  Experiencia especifica mínima de dos (02) años, en los que se acrediten las siguientes actividades: •Desarrollo de interfaces de usuario responsivas utilizando Frameworks de Javascript (Angular o React), HTML5, CSS3 y preprocesadores como SASS o LESS, • Integración entre el Frontend y el Backend. • Seguimiento y gestión de errores. • Aplicación de sistemas de control de versiones. • Aplicación de patrones de diseño y mejores prácticas de programación. • Aplicación de metodologías ágiles.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</si>
</sst>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Arial Black"/>
      <family val="2"/>
    </font>
    <font>
      <b/>
      <sz val="12"/>
      <name val="Arial Black"/>
      <family val="2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2" fontId="6" fillId="8" borderId="23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6" fillId="10" borderId="23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5" fillId="5" borderId="0" xfId="0" applyFont="1" applyFill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29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/>
    </xf>
    <xf numFmtId="0" fontId="6" fillId="9" borderId="3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0" borderId="31" xfId="0" applyFont="1" applyBorder="1" applyAlignment="1">
      <alignment vertical="center" wrapText="1"/>
    </xf>
  </cellXfs>
  <cellStyles count="1">
    <cellStyle name="Normal" xfId="0" builtinId="0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a113" displayName="Tabla113" ref="A5:A6" totalsRowShown="0" headerRowDxfId="22" dataDxfId="20" headerRowBorderDxfId="21" tableBorderDxfId="19">
  <sortState xmlns:xlrd2="http://schemas.microsoft.com/office/spreadsheetml/2017/richdata2" ref="A6:D6">
    <sortCondition ref="A6"/>
  </sortState>
  <tableColumns count="1">
    <tableColumn id="1" xr3:uid="{00000000-0010-0000-0000-000001000000}" name="N°" dataDxfId="1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1000000}" name="Tabla11323" displayName="Tabla11323" ref="A5:E11" totalsRowShown="0" headerRowDxfId="17" dataDxfId="15" headerRowBorderDxfId="16" tableBorderDxfId="14">
  <autoFilter ref="A5:E11" xr:uid="{00000000-0009-0000-0100-000016000000}"/>
  <sortState xmlns:xlrd2="http://schemas.microsoft.com/office/spreadsheetml/2017/richdata2" ref="A6:D35">
    <sortCondition ref="A6:A35"/>
  </sortState>
  <tableColumns count="5">
    <tableColumn id="1" xr3:uid="{00000000-0010-0000-0100-000001000000}" name="N°" dataDxfId="13"/>
    <tableColumn id="2" xr3:uid="{00000000-0010-0000-0100-000002000000}" name="Apellidos y Nombres" dataDxfId="12"/>
    <tableColumn id="3" xr3:uid="{00000000-0010-0000-0100-000003000000}" name="Nacionalidad" dataDxfId="11"/>
    <tableColumn id="5" xr3:uid="{00000000-0010-0000-0100-000005000000}" name="Profesión" dataDxfId="10"/>
    <tableColumn id="7" xr3:uid="{00000000-0010-0000-0100-000007000000}" name="Maestria o experiencia" dataDxfId="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8"/>
  <sheetViews>
    <sheetView tabSelected="1" zoomScale="70" zoomScaleNormal="70" workbookViewId="0">
      <selection activeCell="A2" sqref="A2:C2"/>
    </sheetView>
  </sheetViews>
  <sheetFormatPr baseColWidth="10" defaultColWidth="11.42578125" defaultRowHeight="12.75" x14ac:dyDescent="0.25"/>
  <cols>
    <col min="1" max="1" width="6.85546875" style="3" customWidth="1"/>
    <col min="2" max="2" width="72.140625" style="1" customWidth="1"/>
    <col min="3" max="3" width="13.85546875" style="3" customWidth="1"/>
    <col min="4" max="4" width="48.28515625" style="3" customWidth="1"/>
    <col min="5" max="5" width="1.85546875" style="3" customWidth="1"/>
    <col min="6" max="6" width="30" style="3" customWidth="1"/>
    <col min="7" max="7" width="64" style="3" customWidth="1"/>
    <col min="8" max="8" width="17.85546875" style="3" customWidth="1"/>
    <col min="9" max="9" width="15.28515625" style="3" customWidth="1"/>
    <col min="10" max="10" width="12.28515625" style="3" customWidth="1"/>
    <col min="11" max="11" width="24.85546875" style="3" customWidth="1"/>
    <col min="12" max="12" width="97.140625" style="3" customWidth="1"/>
    <col min="13" max="13" width="21.140625" style="3" bestFit="1" customWidth="1"/>
    <col min="14" max="14" width="18.5703125" style="3" bestFit="1" customWidth="1"/>
    <col min="15" max="15" width="14.5703125" style="3" bestFit="1" customWidth="1"/>
    <col min="16" max="16" width="24.85546875" style="3" customWidth="1"/>
    <col min="17" max="17" width="85.42578125" style="3" customWidth="1"/>
    <col min="18" max="18" width="21.140625" style="3" bestFit="1" customWidth="1"/>
    <col min="19" max="19" width="18.5703125" style="3" bestFit="1" customWidth="1"/>
    <col min="20" max="20" width="14.5703125" style="3" bestFit="1" customWidth="1"/>
    <col min="21" max="21" width="24.85546875" style="3" customWidth="1"/>
    <col min="22" max="22" width="35.85546875" style="3" customWidth="1"/>
    <col min="23" max="23" width="21.140625" style="3" bestFit="1" customWidth="1"/>
    <col min="24" max="24" width="18.5703125" style="3" bestFit="1" customWidth="1"/>
    <col min="25" max="25" width="14.5703125" style="3" bestFit="1" customWidth="1"/>
    <col min="26" max="27" width="60.85546875" style="3" customWidth="1"/>
    <col min="28" max="28" width="21.140625" style="3" bestFit="1" customWidth="1"/>
    <col min="29" max="29" width="18.5703125" style="3" bestFit="1" customWidth="1"/>
    <col min="30" max="30" width="14.5703125" style="3" bestFit="1" customWidth="1"/>
    <col min="31" max="32" width="60.85546875" style="3" customWidth="1"/>
    <col min="33" max="33" width="21.140625" style="3" bestFit="1" customWidth="1"/>
    <col min="34" max="34" width="18.5703125" style="3" bestFit="1" customWidth="1"/>
    <col min="35" max="35" width="14.5703125" style="3" bestFit="1" customWidth="1"/>
    <col min="36" max="37" width="60.85546875" style="3" customWidth="1"/>
    <col min="38" max="38" width="21.140625" style="3" bestFit="1" customWidth="1"/>
    <col min="39" max="39" width="18.5703125" style="3" bestFit="1" customWidth="1"/>
    <col min="40" max="40" width="14.5703125" style="3" bestFit="1" customWidth="1"/>
    <col min="41" max="42" width="60.85546875" style="3" customWidth="1"/>
    <col min="43" max="43" width="21.140625" style="3" bestFit="1" customWidth="1"/>
    <col min="44" max="44" width="18.5703125" style="3" bestFit="1" customWidth="1"/>
    <col min="45" max="45" width="14.5703125" style="3" bestFit="1" customWidth="1"/>
    <col min="46" max="47" width="60.85546875" style="3" customWidth="1"/>
    <col min="48" max="48" width="21.140625" style="3" bestFit="1" customWidth="1"/>
    <col min="49" max="49" width="18.5703125" style="3" bestFit="1" customWidth="1"/>
    <col min="50" max="50" width="14.5703125" style="3" bestFit="1" customWidth="1"/>
    <col min="51" max="52" width="60.85546875" style="3" customWidth="1"/>
    <col min="53" max="53" width="21.140625" style="3" bestFit="1" customWidth="1"/>
    <col min="54" max="54" width="18.5703125" style="3" bestFit="1" customWidth="1"/>
    <col min="55" max="55" width="14.5703125" style="3" bestFit="1" customWidth="1"/>
    <col min="56" max="57" width="60.85546875" style="3" customWidth="1"/>
    <col min="58" max="58" width="21.140625" style="3" bestFit="1" customWidth="1"/>
    <col min="59" max="59" width="18.5703125" style="3" bestFit="1" customWidth="1"/>
    <col min="60" max="60" width="14.5703125" style="3" bestFit="1" customWidth="1"/>
    <col min="61" max="62" width="60.85546875" style="3" customWidth="1"/>
    <col min="63" max="63" width="21.140625" style="3" bestFit="1" customWidth="1"/>
    <col min="64" max="64" width="18.5703125" style="3" bestFit="1" customWidth="1"/>
    <col min="65" max="65" width="14.5703125" style="3" bestFit="1" customWidth="1"/>
    <col min="66" max="67" width="24.85546875" style="3" customWidth="1"/>
    <col min="68" max="68" width="30" style="3" customWidth="1"/>
    <col min="69" max="69" width="64" style="3" customWidth="1"/>
    <col min="70" max="70" width="17.85546875" style="3" customWidth="1"/>
    <col min="71" max="71" width="15.28515625" style="3" customWidth="1"/>
    <col min="72" max="72" width="12.28515625" style="3" customWidth="1"/>
    <col min="73" max="73" width="24.85546875" style="3" customWidth="1"/>
    <col min="74" max="74" width="97.140625" style="3" customWidth="1"/>
    <col min="75" max="75" width="21.140625" style="3" bestFit="1" customWidth="1"/>
    <col min="76" max="76" width="18.5703125" style="3" bestFit="1" customWidth="1"/>
    <col min="77" max="77" width="14.5703125" style="3" bestFit="1" customWidth="1"/>
    <col min="78" max="78" width="24.85546875" style="3" customWidth="1"/>
    <col min="79" max="79" width="60.85546875" style="3" customWidth="1"/>
    <col min="80" max="80" width="21.140625" style="3" bestFit="1" customWidth="1"/>
    <col min="81" max="81" width="18.5703125" style="3" bestFit="1" customWidth="1"/>
    <col min="82" max="82" width="14.5703125" style="3" bestFit="1" customWidth="1"/>
    <col min="83" max="83" width="24.85546875" style="3" customWidth="1"/>
    <col min="84" max="84" width="60.5703125" style="3" customWidth="1"/>
    <col min="85" max="85" width="21.140625" style="3" bestFit="1" customWidth="1"/>
    <col min="86" max="86" width="18.5703125" style="3" bestFit="1" customWidth="1"/>
    <col min="87" max="87" width="14.5703125" style="3" bestFit="1" customWidth="1"/>
    <col min="88" max="88" width="24.85546875" style="3" customWidth="1"/>
    <col min="89" max="89" width="60.85546875" style="3" customWidth="1"/>
    <col min="90" max="90" width="21.140625" style="3" bestFit="1" customWidth="1"/>
    <col min="91" max="91" width="18.5703125" style="3" bestFit="1" customWidth="1"/>
    <col min="92" max="92" width="14.5703125" style="3" bestFit="1" customWidth="1"/>
    <col min="93" max="93" width="24.85546875" style="3" customWidth="1"/>
    <col min="94" max="94" width="35.85546875" style="3" customWidth="1"/>
    <col min="95" max="95" width="21.140625" style="3" bestFit="1" customWidth="1"/>
    <col min="96" max="96" width="18.5703125" style="3" bestFit="1" customWidth="1"/>
    <col min="97" max="97" width="14.5703125" style="3" bestFit="1" customWidth="1"/>
    <col min="98" max="98" width="24.85546875" style="3" customWidth="1"/>
    <col min="99" max="99" width="85.42578125" style="3" customWidth="1"/>
    <col min="100" max="100" width="21.140625" style="3" bestFit="1" customWidth="1"/>
    <col min="101" max="101" width="18.5703125" style="3" bestFit="1" customWidth="1"/>
    <col min="102" max="102" width="14.5703125" style="3" bestFit="1" customWidth="1"/>
    <col min="103" max="103" width="24.85546875" style="3" customWidth="1"/>
    <col min="104" max="104" width="35.85546875" style="3" customWidth="1"/>
    <col min="105" max="105" width="21.140625" style="3" bestFit="1" customWidth="1"/>
    <col min="106" max="106" width="18.5703125" style="3" bestFit="1" customWidth="1"/>
    <col min="107" max="107" width="14.5703125" style="3" bestFit="1" customWidth="1"/>
    <col min="108" max="109" width="60.85546875" style="3" customWidth="1"/>
    <col min="110" max="110" width="21.140625" style="3" bestFit="1" customWidth="1"/>
    <col min="111" max="111" width="18.5703125" style="3" bestFit="1" customWidth="1"/>
    <col min="112" max="112" width="14.5703125" style="3" bestFit="1" customWidth="1"/>
    <col min="113" max="114" width="60.85546875" style="3" customWidth="1"/>
    <col min="115" max="115" width="21.140625" style="3" bestFit="1" customWidth="1"/>
    <col min="116" max="116" width="18.5703125" style="3" bestFit="1" customWidth="1"/>
    <col min="117" max="117" width="14.5703125" style="3" bestFit="1" customWidth="1"/>
    <col min="118" max="119" width="60.85546875" style="3" customWidth="1"/>
    <col min="120" max="120" width="21.140625" style="3" bestFit="1" customWidth="1"/>
    <col min="121" max="121" width="18.5703125" style="3" bestFit="1" customWidth="1"/>
    <col min="122" max="122" width="14.5703125" style="3" bestFit="1" customWidth="1"/>
    <col min="123" max="124" width="60.85546875" style="3" customWidth="1"/>
    <col min="125" max="125" width="21.140625" style="3" bestFit="1" customWidth="1"/>
    <col min="126" max="126" width="18.5703125" style="3" bestFit="1" customWidth="1"/>
    <col min="127" max="127" width="14.5703125" style="3" bestFit="1" customWidth="1"/>
    <col min="128" max="129" width="24.85546875" style="3" customWidth="1"/>
    <col min="130" max="16384" width="11.42578125" style="1"/>
  </cols>
  <sheetData>
    <row r="1" spans="1:129" s="4" customFormat="1" ht="15" customHeight="1" thickBot="1" x14ac:dyDescent="0.3">
      <c r="A1" s="81" t="s">
        <v>0</v>
      </c>
      <c r="B1" s="82"/>
      <c r="C1" s="82"/>
      <c r="D1" s="62" t="s">
        <v>1</v>
      </c>
      <c r="E1" s="24"/>
      <c r="G1" s="55" t="s">
        <v>42</v>
      </c>
      <c r="H1" s="56"/>
      <c r="I1" s="56"/>
      <c r="J1" s="56"/>
      <c r="K1" s="56"/>
      <c r="L1" s="57"/>
      <c r="M1" s="57"/>
      <c r="N1" s="57"/>
      <c r="O1" s="56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Q1" s="55" t="s">
        <v>42</v>
      </c>
      <c r="BR1" s="56"/>
      <c r="BS1" s="56"/>
      <c r="BT1" s="56"/>
      <c r="BU1" s="56"/>
      <c r="BV1" s="57"/>
      <c r="BW1" s="57"/>
      <c r="BX1" s="57"/>
      <c r="BY1" s="56"/>
      <c r="BZ1" s="57"/>
      <c r="CA1" s="57"/>
      <c r="CB1" s="57"/>
      <c r="CC1" s="56"/>
      <c r="CD1" s="56"/>
      <c r="CE1" s="56"/>
      <c r="CF1" s="57"/>
      <c r="CG1" s="57"/>
      <c r="CH1" s="57"/>
      <c r="CI1" s="56"/>
      <c r="CJ1" s="57"/>
      <c r="CK1" s="57"/>
      <c r="CL1" s="57"/>
      <c r="CM1" s="56"/>
      <c r="CN1" s="56"/>
      <c r="CO1" s="56"/>
      <c r="CP1" s="57"/>
      <c r="CQ1" s="58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66"/>
    </row>
    <row r="2" spans="1:129" s="4" customFormat="1" ht="168" customHeight="1" thickBot="1" x14ac:dyDescent="0.3">
      <c r="A2" s="83" t="s">
        <v>45</v>
      </c>
      <c r="B2" s="84"/>
      <c r="C2" s="85"/>
      <c r="D2" s="60" t="s">
        <v>46</v>
      </c>
      <c r="E2" s="65"/>
      <c r="F2" s="87" t="s">
        <v>47</v>
      </c>
      <c r="G2" s="88"/>
      <c r="H2" s="88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7"/>
      <c r="BP2" s="87" t="s">
        <v>48</v>
      </c>
      <c r="BQ2" s="88"/>
      <c r="BR2" s="88"/>
      <c r="BS2" s="88"/>
      <c r="BT2" s="88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96"/>
    </row>
    <row r="3" spans="1:129" s="5" customFormat="1" ht="16.5" thickBot="1" x14ac:dyDescent="0.3">
      <c r="A3" s="78" t="s">
        <v>2</v>
      </c>
      <c r="B3" s="86"/>
      <c r="C3" s="86"/>
      <c r="D3" s="61"/>
      <c r="E3" s="75"/>
      <c r="F3" s="79" t="s">
        <v>40</v>
      </c>
      <c r="G3" s="80"/>
      <c r="H3" s="80"/>
      <c r="I3" s="80"/>
      <c r="J3" s="80"/>
      <c r="K3" s="80"/>
      <c r="L3" s="27"/>
      <c r="M3" s="27"/>
      <c r="N3" s="27"/>
      <c r="O3" s="3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68"/>
      <c r="BO3" s="28"/>
      <c r="BP3" s="79" t="s">
        <v>40</v>
      </c>
      <c r="BQ3" s="80"/>
      <c r="BR3" s="80"/>
      <c r="BS3" s="80"/>
      <c r="BT3" s="80"/>
      <c r="BU3" s="80"/>
      <c r="BV3" s="27"/>
      <c r="BW3" s="27"/>
      <c r="BX3" s="27"/>
      <c r="BY3" s="34"/>
      <c r="BZ3" s="27"/>
      <c r="CA3" s="27"/>
      <c r="CB3" s="27"/>
      <c r="CC3" s="34"/>
      <c r="CD3" s="34"/>
      <c r="CE3" s="34"/>
      <c r="CF3" s="23"/>
      <c r="CG3" s="23"/>
      <c r="CH3" s="23"/>
      <c r="CI3" s="35"/>
      <c r="CJ3" s="23"/>
      <c r="CK3" s="23"/>
      <c r="CL3" s="23"/>
      <c r="CM3" s="35"/>
      <c r="CN3" s="35"/>
      <c r="CO3" s="35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72"/>
      <c r="DY3" s="72"/>
    </row>
    <row r="4" spans="1:129" s="5" customFormat="1" ht="21.75" customHeight="1" x14ac:dyDescent="0.25">
      <c r="A4" s="30"/>
      <c r="B4" s="25"/>
      <c r="C4" s="25"/>
      <c r="D4" s="51"/>
      <c r="E4" s="26"/>
      <c r="F4" s="47"/>
      <c r="G4" s="48"/>
      <c r="H4" s="48"/>
      <c r="I4" s="48"/>
      <c r="J4" s="48"/>
      <c r="K4" s="48"/>
      <c r="L4" s="33"/>
      <c r="M4" s="33"/>
      <c r="N4" s="33"/>
      <c r="O4" s="4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69"/>
      <c r="BO4" s="31"/>
      <c r="BP4" s="47"/>
      <c r="BQ4" s="48"/>
      <c r="BR4" s="48"/>
      <c r="BS4" s="48"/>
      <c r="BT4" s="48"/>
      <c r="BU4" s="48"/>
      <c r="BV4" s="33"/>
      <c r="BW4" s="33"/>
      <c r="BX4" s="33"/>
      <c r="BY4" s="49"/>
      <c r="BZ4" s="33"/>
      <c r="CA4" s="33"/>
      <c r="CB4" s="33"/>
      <c r="CC4" s="49"/>
      <c r="CD4" s="49"/>
      <c r="CE4" s="49"/>
      <c r="CF4" s="29"/>
      <c r="CG4" s="29"/>
      <c r="CH4" s="29"/>
      <c r="CI4" s="50"/>
      <c r="CJ4" s="29"/>
      <c r="CK4" s="29"/>
      <c r="CL4" s="29"/>
      <c r="CM4" s="50"/>
      <c r="CN4" s="50"/>
      <c r="CO4" s="50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72"/>
      <c r="DY4" s="72"/>
    </row>
    <row r="5" spans="1:129" s="5" customFormat="1" ht="51" customHeight="1" x14ac:dyDescent="0.25">
      <c r="A5" s="36" t="s">
        <v>3</v>
      </c>
      <c r="B5" s="36" t="s">
        <v>4</v>
      </c>
      <c r="C5" s="36" t="s">
        <v>5</v>
      </c>
      <c r="D5" s="36" t="s">
        <v>43</v>
      </c>
      <c r="E5" s="37"/>
      <c r="F5" s="36" t="s">
        <v>6</v>
      </c>
      <c r="G5" s="36" t="s">
        <v>7</v>
      </c>
      <c r="H5" s="36" t="s">
        <v>8</v>
      </c>
      <c r="I5" s="36" t="s">
        <v>9</v>
      </c>
      <c r="J5" s="38" t="s">
        <v>10</v>
      </c>
      <c r="K5" s="36" t="s">
        <v>6</v>
      </c>
      <c r="L5" s="36" t="s">
        <v>7</v>
      </c>
      <c r="M5" s="36" t="s">
        <v>8</v>
      </c>
      <c r="N5" s="36" t="s">
        <v>9</v>
      </c>
      <c r="O5" s="38" t="s">
        <v>10</v>
      </c>
      <c r="P5" s="36" t="s">
        <v>6</v>
      </c>
      <c r="Q5" s="36" t="s">
        <v>7</v>
      </c>
      <c r="R5" s="36" t="s">
        <v>8</v>
      </c>
      <c r="S5" s="36" t="s">
        <v>9</v>
      </c>
      <c r="T5" s="38" t="s">
        <v>10</v>
      </c>
      <c r="U5" s="36" t="s">
        <v>6</v>
      </c>
      <c r="V5" s="36" t="s">
        <v>7</v>
      </c>
      <c r="W5" s="36" t="s">
        <v>8</v>
      </c>
      <c r="X5" s="36" t="s">
        <v>9</v>
      </c>
      <c r="Y5" s="38" t="s">
        <v>10</v>
      </c>
      <c r="Z5" s="36" t="s">
        <v>6</v>
      </c>
      <c r="AA5" s="36" t="s">
        <v>7</v>
      </c>
      <c r="AB5" s="36" t="s">
        <v>8</v>
      </c>
      <c r="AC5" s="36" t="s">
        <v>9</v>
      </c>
      <c r="AD5" s="38" t="s">
        <v>10</v>
      </c>
      <c r="AE5" s="36" t="s">
        <v>6</v>
      </c>
      <c r="AF5" s="36" t="s">
        <v>7</v>
      </c>
      <c r="AG5" s="36" t="s">
        <v>8</v>
      </c>
      <c r="AH5" s="36" t="s">
        <v>9</v>
      </c>
      <c r="AI5" s="38" t="s">
        <v>10</v>
      </c>
      <c r="AJ5" s="36" t="s">
        <v>6</v>
      </c>
      <c r="AK5" s="36" t="s">
        <v>7</v>
      </c>
      <c r="AL5" s="36" t="s">
        <v>8</v>
      </c>
      <c r="AM5" s="36" t="s">
        <v>9</v>
      </c>
      <c r="AN5" s="38" t="s">
        <v>10</v>
      </c>
      <c r="AO5" s="36" t="s">
        <v>6</v>
      </c>
      <c r="AP5" s="36" t="s">
        <v>7</v>
      </c>
      <c r="AQ5" s="36" t="s">
        <v>8</v>
      </c>
      <c r="AR5" s="36" t="s">
        <v>9</v>
      </c>
      <c r="AS5" s="38" t="s">
        <v>10</v>
      </c>
      <c r="AT5" s="36" t="s">
        <v>6</v>
      </c>
      <c r="AU5" s="36" t="s">
        <v>7</v>
      </c>
      <c r="AV5" s="36" t="s">
        <v>8</v>
      </c>
      <c r="AW5" s="36" t="s">
        <v>9</v>
      </c>
      <c r="AX5" s="38" t="s">
        <v>10</v>
      </c>
      <c r="AY5" s="36" t="s">
        <v>6</v>
      </c>
      <c r="AZ5" s="36" t="s">
        <v>7</v>
      </c>
      <c r="BA5" s="36" t="s">
        <v>8</v>
      </c>
      <c r="BB5" s="36" t="s">
        <v>9</v>
      </c>
      <c r="BC5" s="38" t="s">
        <v>10</v>
      </c>
      <c r="BD5" s="36" t="s">
        <v>6</v>
      </c>
      <c r="BE5" s="36" t="s">
        <v>7</v>
      </c>
      <c r="BF5" s="36" t="s">
        <v>8</v>
      </c>
      <c r="BG5" s="36" t="s">
        <v>9</v>
      </c>
      <c r="BH5" s="38" t="s">
        <v>10</v>
      </c>
      <c r="BI5" s="36" t="s">
        <v>6</v>
      </c>
      <c r="BJ5" s="36" t="s">
        <v>7</v>
      </c>
      <c r="BK5" s="36" t="s">
        <v>8</v>
      </c>
      <c r="BL5" s="36" t="s">
        <v>9</v>
      </c>
      <c r="BM5" s="38" t="s">
        <v>10</v>
      </c>
      <c r="BN5" s="39" t="s">
        <v>11</v>
      </c>
      <c r="BO5" s="40" t="s">
        <v>12</v>
      </c>
      <c r="BP5" s="36" t="s">
        <v>6</v>
      </c>
      <c r="BQ5" s="36" t="s">
        <v>7</v>
      </c>
      <c r="BR5" s="36" t="s">
        <v>8</v>
      </c>
      <c r="BS5" s="36" t="s">
        <v>9</v>
      </c>
      <c r="BT5" s="54" t="s">
        <v>10</v>
      </c>
      <c r="BU5" s="36" t="s">
        <v>6</v>
      </c>
      <c r="BV5" s="36" t="s">
        <v>7</v>
      </c>
      <c r="BW5" s="36" t="s">
        <v>8</v>
      </c>
      <c r="BX5" s="36" t="s">
        <v>9</v>
      </c>
      <c r="BY5" s="54" t="s">
        <v>10</v>
      </c>
      <c r="BZ5" s="36" t="s">
        <v>6</v>
      </c>
      <c r="CA5" s="36" t="s">
        <v>7</v>
      </c>
      <c r="CB5" s="36" t="s">
        <v>8</v>
      </c>
      <c r="CC5" s="36" t="s">
        <v>9</v>
      </c>
      <c r="CD5" s="54" t="s">
        <v>10</v>
      </c>
      <c r="CE5" s="36" t="s">
        <v>6</v>
      </c>
      <c r="CF5" s="36" t="s">
        <v>7</v>
      </c>
      <c r="CG5" s="36" t="s">
        <v>8</v>
      </c>
      <c r="CH5" s="36" t="s">
        <v>9</v>
      </c>
      <c r="CI5" s="54" t="s">
        <v>10</v>
      </c>
      <c r="CJ5" s="36" t="s">
        <v>6</v>
      </c>
      <c r="CK5" s="36" t="s">
        <v>7</v>
      </c>
      <c r="CL5" s="36" t="s">
        <v>8</v>
      </c>
      <c r="CM5" s="36" t="s">
        <v>9</v>
      </c>
      <c r="CN5" s="54" t="s">
        <v>10</v>
      </c>
      <c r="CO5" s="36" t="s">
        <v>6</v>
      </c>
      <c r="CP5" s="36" t="s">
        <v>7</v>
      </c>
      <c r="CQ5" s="36" t="s">
        <v>8</v>
      </c>
      <c r="CR5" s="36" t="s">
        <v>9</v>
      </c>
      <c r="CS5" s="54" t="s">
        <v>10</v>
      </c>
      <c r="CT5" s="36" t="s">
        <v>6</v>
      </c>
      <c r="CU5" s="36" t="s">
        <v>7</v>
      </c>
      <c r="CV5" s="36" t="s">
        <v>8</v>
      </c>
      <c r="CW5" s="36" t="s">
        <v>9</v>
      </c>
      <c r="CX5" s="54" t="s">
        <v>10</v>
      </c>
      <c r="CY5" s="36" t="s">
        <v>6</v>
      </c>
      <c r="CZ5" s="36" t="s">
        <v>7</v>
      </c>
      <c r="DA5" s="36" t="s">
        <v>8</v>
      </c>
      <c r="DB5" s="36" t="s">
        <v>9</v>
      </c>
      <c r="DC5" s="54" t="s">
        <v>10</v>
      </c>
      <c r="DD5" s="36" t="s">
        <v>6</v>
      </c>
      <c r="DE5" s="36" t="s">
        <v>7</v>
      </c>
      <c r="DF5" s="36" t="s">
        <v>8</v>
      </c>
      <c r="DG5" s="36" t="s">
        <v>9</v>
      </c>
      <c r="DH5" s="54" t="s">
        <v>10</v>
      </c>
      <c r="DI5" s="36" t="s">
        <v>6</v>
      </c>
      <c r="DJ5" s="36" t="s">
        <v>7</v>
      </c>
      <c r="DK5" s="36" t="s">
        <v>8</v>
      </c>
      <c r="DL5" s="36" t="s">
        <v>9</v>
      </c>
      <c r="DM5" s="54" t="s">
        <v>10</v>
      </c>
      <c r="DN5" s="36" t="s">
        <v>6</v>
      </c>
      <c r="DO5" s="36" t="s">
        <v>7</v>
      </c>
      <c r="DP5" s="36" t="s">
        <v>8</v>
      </c>
      <c r="DQ5" s="36" t="s">
        <v>9</v>
      </c>
      <c r="DR5" s="54" t="s">
        <v>10</v>
      </c>
      <c r="DS5" s="36" t="s">
        <v>6</v>
      </c>
      <c r="DT5" s="36" t="s">
        <v>7</v>
      </c>
      <c r="DU5" s="36" t="s">
        <v>8</v>
      </c>
      <c r="DV5" s="36" t="s">
        <v>9</v>
      </c>
      <c r="DW5" s="54" t="s">
        <v>10</v>
      </c>
      <c r="DX5" s="70" t="s">
        <v>11</v>
      </c>
      <c r="DY5" s="71" t="s">
        <v>12</v>
      </c>
    </row>
    <row r="6" spans="1:129" s="6" customFormat="1" ht="138.75" customHeight="1" x14ac:dyDescent="0.25">
      <c r="A6" s="41">
        <v>1</v>
      </c>
      <c r="B6" s="42"/>
      <c r="C6" s="43"/>
      <c r="D6" s="32"/>
      <c r="E6" s="37"/>
      <c r="F6" s="52"/>
      <c r="G6" s="52"/>
      <c r="H6" s="44">
        <v>32874</v>
      </c>
      <c r="I6" s="44">
        <v>32874</v>
      </c>
      <c r="J6" s="46">
        <f>(DATEDIF(H6,I6,"D"))/365</f>
        <v>0</v>
      </c>
      <c r="K6" s="41"/>
      <c r="L6" s="41"/>
      <c r="M6" s="44">
        <v>32874</v>
      </c>
      <c r="N6" s="44">
        <v>32874</v>
      </c>
      <c r="O6" s="46">
        <f>(DATEDIF(M6,N6,"D"))/365</f>
        <v>0</v>
      </c>
      <c r="P6" s="41"/>
      <c r="Q6" s="41"/>
      <c r="R6" s="44">
        <v>32874</v>
      </c>
      <c r="S6" s="44">
        <v>32874</v>
      </c>
      <c r="T6" s="46">
        <f>(DATEDIF(R6,S6,"D"))/365</f>
        <v>0</v>
      </c>
      <c r="U6" s="41"/>
      <c r="V6" s="41"/>
      <c r="W6" s="44">
        <v>32874</v>
      </c>
      <c r="X6" s="44">
        <v>32874</v>
      </c>
      <c r="Y6" s="46">
        <f>(DATEDIF(W6,X6,"D"))/365</f>
        <v>0</v>
      </c>
      <c r="Z6" s="44"/>
      <c r="AA6" s="44"/>
      <c r="AB6" s="44">
        <v>32874</v>
      </c>
      <c r="AC6" s="44">
        <v>32874</v>
      </c>
      <c r="AD6" s="46">
        <f>(DATEDIF(AB6,AC6,"D"))/365</f>
        <v>0</v>
      </c>
      <c r="AE6" s="44"/>
      <c r="AF6" s="44"/>
      <c r="AG6" s="44">
        <v>32874</v>
      </c>
      <c r="AH6" s="44">
        <v>32874</v>
      </c>
      <c r="AI6" s="46">
        <f>(DATEDIF(AG6,AH6,"D"))/365</f>
        <v>0</v>
      </c>
      <c r="AJ6" s="44"/>
      <c r="AK6" s="44"/>
      <c r="AL6" s="44">
        <v>32874</v>
      </c>
      <c r="AM6" s="44">
        <v>32874</v>
      </c>
      <c r="AN6" s="46">
        <f>(DATEDIF(AL6,AM6,"D"))/365</f>
        <v>0</v>
      </c>
      <c r="AO6" s="44"/>
      <c r="AP6" s="44"/>
      <c r="AQ6" s="44">
        <v>32874</v>
      </c>
      <c r="AR6" s="44">
        <v>32874</v>
      </c>
      <c r="AS6" s="46">
        <f>(DATEDIF(AQ6,AR6,"D"))/365</f>
        <v>0</v>
      </c>
      <c r="AT6" s="44"/>
      <c r="AU6" s="44"/>
      <c r="AV6" s="44">
        <v>32874</v>
      </c>
      <c r="AW6" s="44">
        <v>32874</v>
      </c>
      <c r="AX6" s="46">
        <f>(DATEDIF(AV6,AW6,"D"))/365</f>
        <v>0</v>
      </c>
      <c r="AY6" s="44"/>
      <c r="AZ6" s="44"/>
      <c r="BA6" s="44">
        <v>32874</v>
      </c>
      <c r="BB6" s="44">
        <v>32874</v>
      </c>
      <c r="BC6" s="46">
        <f>(DATEDIF(BA6,BB6,"D"))/365</f>
        <v>0</v>
      </c>
      <c r="BD6" s="44"/>
      <c r="BE6" s="44"/>
      <c r="BF6" s="44">
        <v>32874</v>
      </c>
      <c r="BG6" s="44">
        <v>32874</v>
      </c>
      <c r="BH6" s="46">
        <f>(DATEDIF(BF6,BG6,"D"))/365</f>
        <v>0</v>
      </c>
      <c r="BI6" s="44"/>
      <c r="BJ6" s="44"/>
      <c r="BK6" s="44">
        <v>32874</v>
      </c>
      <c r="BL6" s="44">
        <v>32874</v>
      </c>
      <c r="BM6" s="46">
        <f>(DATEDIF(BK6,BL6,"D"))/365</f>
        <v>0</v>
      </c>
      <c r="BN6" s="45">
        <f>+J6+O6+T6+Y6+AD6+AI6+AN6+AS6+AX6+BC6+BH6</f>
        <v>0</v>
      </c>
      <c r="BO6" s="40"/>
      <c r="BP6" s="52"/>
      <c r="BQ6" s="52"/>
      <c r="BR6" s="44">
        <v>32874</v>
      </c>
      <c r="BS6" s="44">
        <v>32874</v>
      </c>
      <c r="BT6" s="46">
        <f>(DATEDIF(BR6,BS6,"D"))/365</f>
        <v>0</v>
      </c>
      <c r="BU6" s="41"/>
      <c r="BV6" s="41"/>
      <c r="BW6" s="44">
        <v>32874</v>
      </c>
      <c r="BX6" s="44">
        <v>32874</v>
      </c>
      <c r="BY6" s="46">
        <f>(DATEDIF(BW6,BX6,"D"))/365</f>
        <v>0</v>
      </c>
      <c r="BZ6" s="41"/>
      <c r="CA6" s="41"/>
      <c r="CB6" s="44">
        <v>32874</v>
      </c>
      <c r="CC6" s="44">
        <v>32874</v>
      </c>
      <c r="CD6" s="46">
        <f>(DATEDIF(CB6,CC6,"D"))/365</f>
        <v>0</v>
      </c>
      <c r="CE6" s="41"/>
      <c r="CF6" s="41"/>
      <c r="CG6" s="44">
        <v>32874</v>
      </c>
      <c r="CH6" s="44">
        <v>32874</v>
      </c>
      <c r="CI6" s="46">
        <f>(DATEDIF(CG6,CH6,"D"))/365</f>
        <v>0</v>
      </c>
      <c r="CJ6" s="41"/>
      <c r="CK6" s="41"/>
      <c r="CL6" s="44">
        <v>32874</v>
      </c>
      <c r="CM6" s="44">
        <v>32874</v>
      </c>
      <c r="CN6" s="46">
        <f>(DATEDIF(CL6,CM6,"D"))/365</f>
        <v>0</v>
      </c>
      <c r="CO6" s="41"/>
      <c r="CP6" s="41"/>
      <c r="CQ6" s="44">
        <v>32874</v>
      </c>
      <c r="CR6" s="44">
        <v>32874</v>
      </c>
      <c r="CS6" s="46">
        <f>(DATEDIF(CQ6,CR6,"D"))/365</f>
        <v>0</v>
      </c>
      <c r="CT6" s="41"/>
      <c r="CU6" s="41"/>
      <c r="CV6" s="44">
        <v>32874</v>
      </c>
      <c r="CW6" s="44">
        <v>32874</v>
      </c>
      <c r="CX6" s="46">
        <f>(DATEDIF(CV6,CW6,"D"))/365</f>
        <v>0</v>
      </c>
      <c r="CY6" s="41"/>
      <c r="CZ6" s="41"/>
      <c r="DA6" s="44">
        <v>32874</v>
      </c>
      <c r="DB6" s="44">
        <v>32874</v>
      </c>
      <c r="DC6" s="46">
        <f>(DATEDIF(DA6,DB6,"D"))/365</f>
        <v>0</v>
      </c>
      <c r="DD6" s="41"/>
      <c r="DE6" s="41"/>
      <c r="DF6" s="44">
        <v>32874</v>
      </c>
      <c r="DG6" s="44">
        <v>32874</v>
      </c>
      <c r="DH6" s="46">
        <f>(DATEDIF(DF6,DG6,"D"))/365</f>
        <v>0</v>
      </c>
      <c r="DI6" s="41"/>
      <c r="DJ6" s="41"/>
      <c r="DK6" s="44">
        <v>32874</v>
      </c>
      <c r="DL6" s="44">
        <v>32874</v>
      </c>
      <c r="DM6" s="46">
        <f>(DATEDIF(DK6,DL6,"D"))/365</f>
        <v>0</v>
      </c>
      <c r="DN6" s="44"/>
      <c r="DO6" s="41"/>
      <c r="DP6" s="44">
        <v>32874</v>
      </c>
      <c r="DQ6" s="44">
        <v>32874</v>
      </c>
      <c r="DR6" s="46">
        <f>(DATEDIF(DP6,DQ6,"D"))/365</f>
        <v>0</v>
      </c>
      <c r="DS6" s="44"/>
      <c r="DT6" s="44"/>
      <c r="DU6" s="44">
        <v>32874</v>
      </c>
      <c r="DV6" s="44">
        <v>32874</v>
      </c>
      <c r="DW6" s="46">
        <f>(DATEDIF(DU6,DV6,"D"))/365</f>
        <v>0</v>
      </c>
      <c r="DX6" s="45">
        <f>BT6+BY6+CD6+CI6+CN6+CS6+CX6+DC6+DH6+DM6+DR6+DW6</f>
        <v>0</v>
      </c>
      <c r="DY6" s="67"/>
    </row>
    <row r="7" spans="1:129" x14ac:dyDescent="0.25">
      <c r="B7" s="3"/>
      <c r="H7" s="53" t="s">
        <v>41</v>
      </c>
      <c r="M7" s="53" t="s">
        <v>41</v>
      </c>
      <c r="BR7" s="53" t="s">
        <v>41</v>
      </c>
      <c r="BW7" s="53" t="s">
        <v>41</v>
      </c>
      <c r="CB7" s="53" t="s">
        <v>41</v>
      </c>
      <c r="CG7" s="53" t="s">
        <v>41</v>
      </c>
      <c r="CL7" s="53" t="s">
        <v>41</v>
      </c>
    </row>
    <row r="8" spans="1:129" ht="72.75" customHeight="1" x14ac:dyDescent="0.25">
      <c r="B8" s="59" t="s">
        <v>44</v>
      </c>
      <c r="D8" s="64"/>
      <c r="F8" s="73"/>
      <c r="G8" s="74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73"/>
      <c r="BQ8" s="74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</row>
  </sheetData>
  <mergeCells count="7">
    <mergeCell ref="F3:K3"/>
    <mergeCell ref="A1:C1"/>
    <mergeCell ref="A2:C2"/>
    <mergeCell ref="A3:C3"/>
    <mergeCell ref="BP3:BU3"/>
    <mergeCell ref="F2:H2"/>
    <mergeCell ref="BP2:BT2"/>
  </mergeCells>
  <conditionalFormatting sqref="B5 B8:B65442">
    <cfRule type="duplicateValues" dxfId="8" priority="437"/>
  </conditionalFormatting>
  <conditionalFormatting sqref="B5">
    <cfRule type="duplicateValues" dxfId="7" priority="432"/>
  </conditionalFormatting>
  <conditionalFormatting sqref="E6">
    <cfRule type="containsText" dxfId="6" priority="5" operator="containsText" text="SI">
      <formula>NOT(ISERROR(SEARCH("SI",E6)))</formula>
    </cfRule>
    <cfRule type="containsText" dxfId="5" priority="6" operator="containsText" text="NO">
      <formula>NOT(ISERROR(SEARCH("NO",E6)))</formula>
    </cfRule>
  </conditionalFormatting>
  <conditionalFormatting sqref="BO6 DY6">
    <cfRule type="containsText" dxfId="4" priority="404" operator="containsText" text="SI">
      <formula>NOT(ISERROR(SEARCH("SI",BO6)))</formula>
    </cfRule>
    <cfRule type="containsText" dxfId="3" priority="405" operator="containsText" text="NO">
      <formula>NOT(ISERROR(SEARCH("NO",BO6)))</formula>
    </cfRule>
  </conditionalFormatting>
  <dataValidations count="2">
    <dataValidation type="list" allowBlank="1" showInputMessage="1" showErrorMessage="1" sqref="C6" xr:uid="{00000000-0002-0000-0000-000000000000}">
      <formula1>"Boliviana,Colombiana,Ecuatoriana,Peruana"</formula1>
    </dataValidation>
    <dataValidation type="list" allowBlank="1" showInputMessage="1" showErrorMessage="1" sqref="E6 BO6 DY6" xr:uid="{00000000-0002-0000-0000-000001000000}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B6" sqref="B6:B11"/>
    </sheetView>
  </sheetViews>
  <sheetFormatPr baseColWidth="10" defaultColWidth="11.42578125" defaultRowHeight="12.75" x14ac:dyDescent="0.25"/>
  <cols>
    <col min="1" max="1" width="5.140625" style="3" customWidth="1"/>
    <col min="2" max="2" width="41.85546875" style="1" bestFit="1" customWidth="1"/>
    <col min="3" max="3" width="15.42578125" style="3" bestFit="1" customWidth="1"/>
    <col min="4" max="4" width="40" style="3" customWidth="1"/>
    <col min="5" max="5" width="67.85546875" style="3" customWidth="1"/>
    <col min="6" max="16384" width="11.42578125" style="1"/>
  </cols>
  <sheetData>
    <row r="1" spans="1:5" ht="15" customHeight="1" thickBot="1" x14ac:dyDescent="0.3">
      <c r="A1" s="91" t="s">
        <v>0</v>
      </c>
      <c r="B1" s="92"/>
      <c r="C1" s="92"/>
      <c r="D1" s="10" t="s">
        <v>1</v>
      </c>
      <c r="E1" s="9"/>
    </row>
    <row r="2" spans="1:5" ht="74.25" customHeight="1" thickBot="1" x14ac:dyDescent="0.3">
      <c r="A2" s="93" t="s">
        <v>18</v>
      </c>
      <c r="B2" s="94"/>
      <c r="C2" s="95"/>
      <c r="D2" s="11" t="s">
        <v>19</v>
      </c>
      <c r="E2" s="11" t="s">
        <v>20</v>
      </c>
    </row>
    <row r="3" spans="1:5" s="2" customFormat="1" ht="21.75" customHeight="1" thickBot="1" x14ac:dyDescent="0.3">
      <c r="A3" s="89" t="s">
        <v>2</v>
      </c>
      <c r="B3" s="90"/>
      <c r="C3" s="90"/>
      <c r="D3" s="11" t="s">
        <v>16</v>
      </c>
      <c r="E3" s="11" t="s">
        <v>21</v>
      </c>
    </row>
    <row r="4" spans="1:5" s="2" customFormat="1" ht="8.1" customHeight="1" thickBot="1" x14ac:dyDescent="0.3">
      <c r="A4" s="5"/>
      <c r="B4" s="5"/>
      <c r="C4" s="5"/>
    </row>
    <row r="5" spans="1:5" s="2" customFormat="1" ht="51" customHeight="1" thickBot="1" x14ac:dyDescent="0.3">
      <c r="A5" s="12" t="s">
        <v>3</v>
      </c>
      <c r="B5" s="13" t="s">
        <v>4</v>
      </c>
      <c r="C5" s="13" t="s">
        <v>5</v>
      </c>
      <c r="D5" s="14" t="s">
        <v>17</v>
      </c>
      <c r="E5" s="15" t="s">
        <v>22</v>
      </c>
    </row>
    <row r="6" spans="1:5" ht="65.25" customHeight="1" x14ac:dyDescent="0.25">
      <c r="A6" s="16">
        <v>1</v>
      </c>
      <c r="B6" s="17" t="s">
        <v>23</v>
      </c>
      <c r="C6" s="18" t="s">
        <v>14</v>
      </c>
      <c r="D6" s="19" t="s">
        <v>24</v>
      </c>
      <c r="E6" s="20" t="s">
        <v>25</v>
      </c>
    </row>
    <row r="7" spans="1:5" s="4" customFormat="1" ht="65.25" customHeight="1" x14ac:dyDescent="0.25">
      <c r="A7" s="16">
        <v>2</v>
      </c>
      <c r="B7" s="17" t="s">
        <v>26</v>
      </c>
      <c r="C7" s="18" t="s">
        <v>14</v>
      </c>
      <c r="D7" s="21" t="s">
        <v>27</v>
      </c>
      <c r="E7" s="22" t="s">
        <v>28</v>
      </c>
    </row>
    <row r="8" spans="1:5" s="4" customFormat="1" ht="65.25" customHeight="1" x14ac:dyDescent="0.25">
      <c r="A8" s="16">
        <v>3</v>
      </c>
      <c r="B8" s="17" t="s">
        <v>29</v>
      </c>
      <c r="C8" s="18" t="s">
        <v>14</v>
      </c>
      <c r="D8" s="21" t="s">
        <v>30</v>
      </c>
      <c r="E8" s="22" t="s">
        <v>31</v>
      </c>
    </row>
    <row r="9" spans="1:5" s="4" customFormat="1" ht="65.25" customHeight="1" x14ac:dyDescent="0.25">
      <c r="A9" s="16">
        <v>4</v>
      </c>
      <c r="B9" s="17" t="s">
        <v>32</v>
      </c>
      <c r="C9" s="18" t="s">
        <v>15</v>
      </c>
      <c r="D9" s="21" t="s">
        <v>33</v>
      </c>
      <c r="E9" s="22" t="s">
        <v>34</v>
      </c>
    </row>
    <row r="10" spans="1:5" ht="65.25" customHeight="1" x14ac:dyDescent="0.25">
      <c r="A10" s="16">
        <v>5</v>
      </c>
      <c r="B10" s="17" t="s">
        <v>35</v>
      </c>
      <c r="C10" s="18" t="s">
        <v>13</v>
      </c>
      <c r="D10" s="21" t="s">
        <v>36</v>
      </c>
      <c r="E10" s="22" t="s">
        <v>37</v>
      </c>
    </row>
    <row r="11" spans="1:5" ht="65.25" customHeight="1" x14ac:dyDescent="0.25">
      <c r="A11" s="16">
        <v>6</v>
      </c>
      <c r="B11" s="17" t="s">
        <v>38</v>
      </c>
      <c r="C11" s="18" t="s">
        <v>13</v>
      </c>
      <c r="D11" s="21" t="s">
        <v>33</v>
      </c>
      <c r="E11" s="22" t="s">
        <v>39</v>
      </c>
    </row>
    <row r="12" spans="1:5" ht="15.75" x14ac:dyDescent="0.25">
      <c r="A12" s="7"/>
      <c r="B12" s="8"/>
      <c r="C12" s="6"/>
      <c r="D12" s="7"/>
      <c r="E12" s="7"/>
    </row>
    <row r="13" spans="1:5" ht="15.75" x14ac:dyDescent="0.25">
      <c r="A13" s="7"/>
      <c r="B13" s="8"/>
      <c r="C13" s="6"/>
      <c r="D13" s="7"/>
      <c r="E13" s="7"/>
    </row>
    <row r="14" spans="1:5" ht="15.75" x14ac:dyDescent="0.25">
      <c r="A14" s="7"/>
      <c r="B14" s="8"/>
      <c r="C14" s="6"/>
      <c r="D14" s="7"/>
      <c r="E14" s="7"/>
    </row>
    <row r="15" spans="1:5" ht="15.75" x14ac:dyDescent="0.25">
      <c r="A15" s="7"/>
      <c r="B15" s="8"/>
      <c r="C15" s="6"/>
      <c r="D15" s="7"/>
      <c r="E15" s="7"/>
    </row>
    <row r="16" spans="1:5" ht="15.75" x14ac:dyDescent="0.2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2" priority="2"/>
  </conditionalFormatting>
  <conditionalFormatting sqref="B6">
    <cfRule type="duplicateValues" dxfId="1" priority="1"/>
  </conditionalFormatting>
  <conditionalFormatting sqref="B17:B65536 B5 B7:B11">
    <cfRule type="duplicateValues" dxfId="0" priority="3"/>
  </conditionalFormatting>
  <dataValidations count="1">
    <dataValidation type="list" allowBlank="1" showInputMessage="1" showErrorMessage="1" sqref="C6:C11" xr:uid="{00000000-0002-0000-0100-000000000000}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SGCAN</dc:creator>
  <cp:keywords/>
  <dc:description/>
  <cp:lastModifiedBy>Eduardo Guimaray Haya</cp:lastModifiedBy>
  <cp:revision/>
  <dcterms:created xsi:type="dcterms:W3CDTF">2014-03-17T16:40:39Z</dcterms:created>
  <dcterms:modified xsi:type="dcterms:W3CDTF">2024-03-22T16:56:20Z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