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unidadandina-my.sharepoint.com/personal/jfranco_comunidadandina_org/Documents/2.Convocatorias/2023/23 SGCAN F-002-2023 asistente analista programador/"/>
    </mc:Choice>
  </mc:AlternateContent>
  <xr:revisionPtr revIDLastSave="1" documentId="8_{FC8A2EC7-73A8-4484-B17A-E7D065F882D2}" xr6:coauthVersionLast="47" xr6:coauthVersionMax="47" xr10:uidLastSave="{83E74691-2F9A-4B2D-BDAD-BA3F12B44772}"/>
  <bookViews>
    <workbookView xWindow="-110" yWindow="-110" windowWidth="19420" windowHeight="10300" xr2:uid="{00000000-000D-0000-FFFF-FFFF00000000}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Experiencia'!$B$5:$HD$6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B6" i="10" l="1"/>
  <c r="GW6" i="10"/>
  <c r="GR6" i="10"/>
  <c r="GM6" i="10"/>
  <c r="GH6" i="10"/>
  <c r="GC6" i="10"/>
  <c r="FX6" i="10"/>
  <c r="FS6" i="10"/>
  <c r="FN6" i="10"/>
  <c r="FI6" i="10"/>
  <c r="FD6" i="10"/>
  <c r="EY6" i="10"/>
  <c r="ET6" i="10"/>
  <c r="EO6" i="10"/>
  <c r="EJ6" i="10"/>
  <c r="EE6" i="10"/>
  <c r="DZ6" i="10"/>
  <c r="DU6" i="10"/>
  <c r="DP6" i="10"/>
  <c r="DH6" i="10"/>
  <c r="DC6" i="10"/>
  <c r="CX6" i="10"/>
  <c r="CS6" i="10"/>
  <c r="CN6" i="10"/>
  <c r="CI6" i="10"/>
  <c r="CD6" i="10"/>
  <c r="BY6" i="10"/>
  <c r="BT6" i="10"/>
  <c r="BO6" i="10"/>
  <c r="BJ6" i="10"/>
  <c r="BE6" i="10"/>
  <c r="AZ6" i="10"/>
  <c r="AU6" i="10"/>
  <c r="AP6" i="10"/>
  <c r="AK6" i="10"/>
  <c r="AF6" i="10"/>
  <c r="AA6" i="10"/>
  <c r="V6" i="10"/>
  <c r="Q6" i="10"/>
  <c r="L6" i="10"/>
  <c r="DI6" i="10" l="1"/>
  <c r="HC6" i="10"/>
</calcChain>
</file>

<file path=xl/sharedStrings.xml><?xml version="1.0" encoding="utf-8"?>
<sst xmlns="http://schemas.openxmlformats.org/spreadsheetml/2006/main" count="260" uniqueCount="49">
  <si>
    <t xml:space="preserve"> CUADRO DE CALIFICACION DE PROPUESTAS</t>
  </si>
  <si>
    <t xml:space="preserve">REQUISITOS </t>
  </si>
  <si>
    <t>Datos del Postulante</t>
  </si>
  <si>
    <t>Experiencia Específica  (Solo experiencia documetada)</t>
  </si>
  <si>
    <t>N°</t>
  </si>
  <si>
    <t>Apellidos y Nombres</t>
  </si>
  <si>
    <t>Nacionalidad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</si>
  <si>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</si>
  <si>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</si>
  <si>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</si>
  <si>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</si>
  <si>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</si>
  <si>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</si>
  <si>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</si>
  <si>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</si>
  <si>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</si>
  <si>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</si>
  <si>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</si>
  <si>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</si>
  <si>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</si>
  <si>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</si>
  <si>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</si>
  <si>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</si>
  <si>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</si>
  <si>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</si>
  <si>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</si>
  <si>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</si>
  <si>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</si>
  <si>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</si>
  <si>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</si>
  <si>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</si>
  <si>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</si>
  <si>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</si>
  <si>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</si>
  <si>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</si>
  <si>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</si>
  <si>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</si>
  <si>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</si>
  <si>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</si>
  <si>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</si>
  <si>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</si>
  <si>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>Título profesional</t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</si>
  <si>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</si>
  <si>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</si>
  <si>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>NOTA; LA EXPERIENCIA ESPECÍFICA SE DEBE RELACIONAR A PARTIR DE LA COLUMNA DL… más adelante</t>
  </si>
  <si>
    <r>
      <rPr>
        <b/>
        <u/>
        <sz val="14"/>
        <rFont val="Calibri"/>
        <family val="2"/>
        <scheme val="minor"/>
      </rPr>
      <t>Formación Académica:</t>
    </r>
    <r>
      <rPr>
        <b/>
        <sz val="14"/>
        <rFont val="Calibri"/>
        <family val="2"/>
        <scheme val="minor"/>
      </rPr>
      <t xml:space="preserve">
Bachiller, Titulado en Ingeniería de Sistemas, Técnico en Informática o afines.</t>
    </r>
  </si>
  <si>
    <r>
      <rPr>
        <b/>
        <u/>
        <sz val="16"/>
        <rFont val="Calibri"/>
        <family val="2"/>
        <scheme val="minor"/>
      </rPr>
      <t xml:space="preserve">Experiencia General: </t>
    </r>
    <r>
      <rPr>
        <b/>
        <sz val="16"/>
        <rFont val="Calibri"/>
        <family val="2"/>
        <scheme val="minor"/>
      </rPr>
      <t>Como mínimo 2 años</t>
    </r>
  </si>
  <si>
    <t xml:space="preserve">Experiencia Específica. </t>
  </si>
  <si>
    <t>CÓDIGO DE CONVOCATORIA: SGCAN-F-002-2023 
“Asistente analista programador de sistemas de información - informática”
-FUNCIONARIO(A) LOCAL-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</si>
</sst>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6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4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/>
    </xf>
    <xf numFmtId="0" fontId="6" fillId="7" borderId="2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4" fillId="8" borderId="10" xfId="0" applyFont="1" applyFill="1" applyBorder="1" applyAlignment="1">
      <alignment vertical="center"/>
    </xf>
    <xf numFmtId="0" fontId="6" fillId="8" borderId="6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2" fontId="6" fillId="8" borderId="24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2" fontId="5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10" borderId="0" xfId="0" applyFont="1" applyFill="1" applyAlignment="1">
      <alignment vertical="center"/>
    </xf>
    <xf numFmtId="0" fontId="6" fillId="10" borderId="24" xfId="0" applyFont="1" applyFill="1" applyBorder="1" applyAlignment="1">
      <alignment horizontal="center" vertical="center" wrapText="1"/>
    </xf>
    <xf numFmtId="2" fontId="5" fillId="10" borderId="24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top" wrapText="1"/>
    </xf>
    <xf numFmtId="0" fontId="4" fillId="11" borderId="0" xfId="0" applyFont="1" applyFill="1" applyAlignment="1">
      <alignment vertical="center"/>
    </xf>
    <xf numFmtId="0" fontId="6" fillId="11" borderId="20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2" fontId="6" fillId="2" borderId="24" xfId="0" applyNumberFormat="1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15" fillId="13" borderId="0" xfId="0" applyFont="1" applyFill="1" applyAlignment="1">
      <alignment horizontal="left" vertical="center"/>
    </xf>
    <xf numFmtId="0" fontId="3" fillId="13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8" fillId="12" borderId="6" xfId="0" applyFont="1" applyFill="1" applyBorder="1" applyAlignment="1">
      <alignment horizontal="left" vertical="center" wrapText="1"/>
    </xf>
    <xf numFmtId="0" fontId="8" fillId="12" borderId="20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a113" displayName="Tabla113" ref="A5:A6" totalsRowShown="0" headerRowDxfId="16" dataDxfId="14" headerRowBorderDxfId="15" tableBorderDxfId="13">
  <sortState xmlns:xlrd2="http://schemas.microsoft.com/office/spreadsheetml/2017/richdata2" ref="A6:D6">
    <sortCondition ref="A6"/>
  </sortState>
  <tableColumns count="1">
    <tableColumn id="1" xr3:uid="{00000000-0010-0000-0000-000001000000}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1000000}" name="Tabla11323" displayName="Tabla11323" ref="A5:E11" totalsRowShown="0" headerRowDxfId="8" dataDxfId="6" headerRowBorderDxfId="7" tableBorderDxfId="5">
  <autoFilter ref="A5:E11" xr:uid="{00000000-0009-0000-0100-000016000000}"/>
  <sortState xmlns:xlrd2="http://schemas.microsoft.com/office/spreadsheetml/2017/richdata2" ref="A6:D35">
    <sortCondition ref="A6:A35"/>
  </sortState>
  <tableColumns count="5">
    <tableColumn id="1" xr3:uid="{00000000-0010-0000-0100-000001000000}" name="N°" dataDxfId="4"/>
    <tableColumn id="2" xr3:uid="{00000000-0010-0000-0100-000002000000}" name="Apellidos y Nombres" dataDxfId="3"/>
    <tableColumn id="3" xr3:uid="{00000000-0010-0000-0100-000003000000}" name="Nacionalidad" dataDxfId="2"/>
    <tableColumn id="5" xr3:uid="{00000000-0010-0000-0100-000005000000}" name="Profesión" dataDxfId="1"/>
    <tableColumn id="7" xr3:uid="{00000000-0010-0000-0100-000007000000}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8"/>
  <sheetViews>
    <sheetView tabSelected="1" zoomScale="70" zoomScaleNormal="70" workbookViewId="0">
      <selection activeCell="H2" sqref="H2:DJ2"/>
    </sheetView>
  </sheetViews>
  <sheetFormatPr baseColWidth="10" defaultColWidth="11.453125" defaultRowHeight="13" x14ac:dyDescent="0.35"/>
  <cols>
    <col min="1" max="1" width="6.81640625" style="3" customWidth="1"/>
    <col min="2" max="2" width="41.81640625" style="1" bestFit="1" customWidth="1"/>
    <col min="3" max="3" width="13.81640625" style="3" customWidth="1"/>
    <col min="4" max="4" width="30.81640625" style="3" customWidth="1"/>
    <col min="5" max="5" width="12.453125" style="3" bestFit="1" customWidth="1"/>
    <col min="6" max="6" width="1.08984375" style="63" customWidth="1"/>
    <col min="7" max="7" width="0.54296875" style="3" customWidth="1"/>
    <col min="8" max="8" width="24.81640625" style="3" customWidth="1"/>
    <col min="9" max="9" width="91.81640625" style="3" customWidth="1"/>
    <col min="10" max="10" width="21.08984375" style="3" customWidth="1"/>
    <col min="11" max="11" width="18.6328125" style="3" bestFit="1" customWidth="1"/>
    <col min="12" max="12" width="14.54296875" style="3" bestFit="1" customWidth="1"/>
    <col min="13" max="13" width="24.81640625" style="3" customWidth="1"/>
    <col min="14" max="14" width="60.81640625" style="3" customWidth="1"/>
    <col min="15" max="15" width="21.08984375" style="3" bestFit="1" customWidth="1"/>
    <col min="16" max="16" width="18.6328125" style="3" bestFit="1" customWidth="1"/>
    <col min="17" max="17" width="14.54296875" style="3" bestFit="1" customWidth="1"/>
    <col min="18" max="18" width="24.81640625" style="3" customWidth="1"/>
    <col min="19" max="19" width="60.81640625" style="3" customWidth="1"/>
    <col min="20" max="20" width="21.08984375" style="3" bestFit="1" customWidth="1"/>
    <col min="21" max="21" width="18.6328125" style="3" bestFit="1" customWidth="1"/>
    <col min="22" max="22" width="14.54296875" style="3" bestFit="1" customWidth="1"/>
    <col min="23" max="23" width="24.81640625" style="3" customWidth="1"/>
    <col min="24" max="24" width="60.54296875" style="3" customWidth="1"/>
    <col min="25" max="25" width="21.08984375" style="3" bestFit="1" customWidth="1"/>
    <col min="26" max="26" width="18.6328125" style="3" bestFit="1" customWidth="1"/>
    <col min="27" max="27" width="14.54296875" style="3" bestFit="1" customWidth="1"/>
    <col min="28" max="28" width="24.81640625" style="3" customWidth="1"/>
    <col min="29" max="29" width="60.81640625" style="3" customWidth="1"/>
    <col min="30" max="30" width="21.08984375" style="3" bestFit="1" customWidth="1"/>
    <col min="31" max="31" width="18.6328125" style="3" bestFit="1" customWidth="1"/>
    <col min="32" max="32" width="14.54296875" style="3" bestFit="1" customWidth="1"/>
    <col min="33" max="33" width="24.81640625" style="3" customWidth="1"/>
    <col min="34" max="34" width="35.81640625" style="3" customWidth="1"/>
    <col min="35" max="35" width="21.08984375" style="3" bestFit="1" customWidth="1"/>
    <col min="36" max="36" width="18.6328125" style="3" bestFit="1" customWidth="1"/>
    <col min="37" max="37" width="14.54296875" style="3" bestFit="1" customWidth="1"/>
    <col min="38" max="38" width="24.81640625" style="3" customWidth="1"/>
    <col min="39" max="39" width="85.453125" style="3" customWidth="1"/>
    <col min="40" max="40" width="21.08984375" style="3" bestFit="1" customWidth="1"/>
    <col min="41" max="41" width="18.6328125" style="3" bestFit="1" customWidth="1"/>
    <col min="42" max="42" width="14.54296875" style="3" bestFit="1" customWidth="1"/>
    <col min="43" max="43" width="24.81640625" style="3" customWidth="1"/>
    <col min="44" max="44" width="35.81640625" style="3" customWidth="1"/>
    <col min="45" max="45" width="21.08984375" style="3" bestFit="1" customWidth="1"/>
    <col min="46" max="46" width="18.6328125" style="3" bestFit="1" customWidth="1"/>
    <col min="47" max="47" width="14.54296875" style="3" bestFit="1" customWidth="1"/>
    <col min="48" max="49" width="60.81640625" style="3" customWidth="1"/>
    <col min="50" max="50" width="21.08984375" style="3" bestFit="1" customWidth="1"/>
    <col min="51" max="51" width="18.6328125" style="3" bestFit="1" customWidth="1"/>
    <col min="52" max="52" width="14.54296875" style="3" bestFit="1" customWidth="1"/>
    <col min="53" max="54" width="60.81640625" style="3" customWidth="1"/>
    <col min="55" max="55" width="21.08984375" style="3" bestFit="1" customWidth="1"/>
    <col min="56" max="56" width="18.6328125" style="3" bestFit="1" customWidth="1"/>
    <col min="57" max="57" width="14.54296875" style="3" bestFit="1" customWidth="1"/>
    <col min="58" max="59" width="60.81640625" style="3" customWidth="1"/>
    <col min="60" max="60" width="21.08984375" style="3" bestFit="1" customWidth="1"/>
    <col min="61" max="61" width="18.6328125" style="3" bestFit="1" customWidth="1"/>
    <col min="62" max="62" width="14.54296875" style="3" bestFit="1" customWidth="1"/>
    <col min="63" max="64" width="60.81640625" style="3" customWidth="1"/>
    <col min="65" max="65" width="21.08984375" style="3" bestFit="1" customWidth="1"/>
    <col min="66" max="66" width="18.6328125" style="3" bestFit="1" customWidth="1"/>
    <col min="67" max="67" width="14.54296875" style="3" bestFit="1" customWidth="1"/>
    <col min="68" max="69" width="60.81640625" style="3" customWidth="1"/>
    <col min="70" max="70" width="21.08984375" style="3" bestFit="1" customWidth="1"/>
    <col min="71" max="71" width="18.6328125" style="3" bestFit="1" customWidth="1"/>
    <col min="72" max="72" width="14.54296875" style="3" bestFit="1" customWidth="1"/>
    <col min="73" max="74" width="60.81640625" style="3" customWidth="1"/>
    <col min="75" max="75" width="21.08984375" style="3" bestFit="1" customWidth="1"/>
    <col min="76" max="76" width="18.6328125" style="3" bestFit="1" customWidth="1"/>
    <col min="77" max="77" width="14.54296875" style="3" bestFit="1" customWidth="1"/>
    <col min="78" max="79" width="60.81640625" style="3" customWidth="1"/>
    <col min="80" max="80" width="21.08984375" style="3" bestFit="1" customWidth="1"/>
    <col min="81" max="81" width="18.6328125" style="3" bestFit="1" customWidth="1"/>
    <col min="82" max="82" width="14.54296875" style="3" bestFit="1" customWidth="1"/>
    <col min="83" max="84" width="60.81640625" style="3" customWidth="1"/>
    <col min="85" max="85" width="21.08984375" style="3" bestFit="1" customWidth="1"/>
    <col min="86" max="86" width="18.6328125" style="3" bestFit="1" customWidth="1"/>
    <col min="87" max="87" width="14.54296875" style="3" bestFit="1" customWidth="1"/>
    <col min="88" max="89" width="60.81640625" style="3" customWidth="1"/>
    <col min="90" max="90" width="21.08984375" style="3" bestFit="1" customWidth="1"/>
    <col min="91" max="91" width="18.6328125" style="3" bestFit="1" customWidth="1"/>
    <col min="92" max="92" width="14.54296875" style="3" bestFit="1" customWidth="1"/>
    <col min="93" max="94" width="60.81640625" style="3" customWidth="1"/>
    <col min="95" max="95" width="21.08984375" style="3" bestFit="1" customWidth="1"/>
    <col min="96" max="96" width="18.6328125" style="3" bestFit="1" customWidth="1"/>
    <col min="97" max="97" width="14.54296875" style="3" bestFit="1" customWidth="1"/>
    <col min="98" max="99" width="60.81640625" style="3" customWidth="1"/>
    <col min="100" max="100" width="21.08984375" style="3" bestFit="1" customWidth="1"/>
    <col min="101" max="101" width="18.6328125" style="3" bestFit="1" customWidth="1"/>
    <col min="102" max="102" width="14.54296875" style="3" bestFit="1" customWidth="1"/>
    <col min="103" max="104" width="60.81640625" style="3" customWidth="1"/>
    <col min="105" max="105" width="21.08984375" style="3" bestFit="1" customWidth="1"/>
    <col min="106" max="106" width="18.6328125" style="3" bestFit="1" customWidth="1"/>
    <col min="107" max="107" width="14.54296875" style="3" bestFit="1" customWidth="1"/>
    <col min="108" max="109" width="60.81640625" style="3" customWidth="1"/>
    <col min="110" max="110" width="21.08984375" style="3" bestFit="1" customWidth="1"/>
    <col min="111" max="111" width="18.6328125" style="3" bestFit="1" customWidth="1"/>
    <col min="112" max="112" width="14.54296875" style="3" bestFit="1" customWidth="1"/>
    <col min="113" max="114" width="24.81640625" style="3" customWidth="1"/>
    <col min="115" max="115" width="5.81640625" style="71" customWidth="1"/>
    <col min="116" max="116" width="20.81640625" style="1" customWidth="1"/>
    <col min="117" max="117" width="81.81640625" style="1" customWidth="1"/>
    <col min="118" max="118" width="21.08984375" style="1" bestFit="1" customWidth="1"/>
    <col min="119" max="119" width="18.6328125" style="1" bestFit="1" customWidth="1"/>
    <col min="120" max="120" width="10.54296875" style="64" bestFit="1" customWidth="1"/>
    <col min="121" max="121" width="20.81640625" style="1" customWidth="1"/>
    <col min="122" max="122" width="59.81640625" style="1" customWidth="1"/>
    <col min="123" max="123" width="23.81640625" style="1" bestFit="1" customWidth="1"/>
    <col min="124" max="124" width="20.81640625" style="1" customWidth="1"/>
    <col min="125" max="125" width="10.54296875" style="64" bestFit="1" customWidth="1"/>
    <col min="126" max="126" width="20.81640625" style="1" customWidth="1"/>
    <col min="127" max="127" width="56.453125" style="1" customWidth="1"/>
    <col min="128" max="128" width="18.1796875" style="1" bestFit="1" customWidth="1"/>
    <col min="129" max="129" width="14.81640625" style="1" bestFit="1" customWidth="1"/>
    <col min="130" max="130" width="10.54296875" style="64" bestFit="1" customWidth="1"/>
    <col min="131" max="131" width="20.81640625" style="1" customWidth="1"/>
    <col min="132" max="132" width="35.81640625" style="1" customWidth="1"/>
    <col min="133" max="134" width="20.81640625" style="1" customWidth="1"/>
    <col min="135" max="135" width="10.54296875" style="64" bestFit="1" customWidth="1"/>
    <col min="136" max="136" width="20.81640625" style="1" customWidth="1"/>
    <col min="137" max="137" width="60.81640625" style="1" customWidth="1"/>
    <col min="138" max="139" width="20.81640625" style="1" customWidth="1"/>
    <col min="140" max="140" width="10.54296875" style="64" bestFit="1" customWidth="1"/>
    <col min="141" max="141" width="20.81640625" style="1" customWidth="1"/>
    <col min="142" max="142" width="60.81640625" style="1" customWidth="1"/>
    <col min="143" max="144" width="20.81640625" style="1" customWidth="1"/>
    <col min="145" max="145" width="10.54296875" style="64" bestFit="1" customWidth="1"/>
    <col min="146" max="146" width="20.81640625" style="1" customWidth="1"/>
    <col min="147" max="147" width="60.81640625" style="1" customWidth="1"/>
    <col min="148" max="148" width="18.1796875" style="1" bestFit="1" customWidth="1"/>
    <col min="149" max="149" width="14.81640625" style="1" bestFit="1" customWidth="1"/>
    <col min="150" max="150" width="10.54296875" style="1" bestFit="1" customWidth="1"/>
    <col min="151" max="152" width="60.81640625" style="1" customWidth="1"/>
    <col min="153" max="153" width="18.1796875" style="1" bestFit="1" customWidth="1"/>
    <col min="154" max="154" width="14.81640625" style="1" bestFit="1" customWidth="1"/>
    <col min="155" max="155" width="10.54296875" style="1" bestFit="1" customWidth="1"/>
    <col min="156" max="157" width="60.81640625" style="1" customWidth="1"/>
    <col min="158" max="159" width="20.81640625" style="1" bestFit="1" customWidth="1"/>
    <col min="160" max="160" width="10.54296875" style="1" bestFit="1" customWidth="1"/>
    <col min="161" max="162" width="60.81640625" style="1" customWidth="1"/>
    <col min="163" max="163" width="18.1796875" style="1" bestFit="1" customWidth="1"/>
    <col min="164" max="164" width="14.81640625" style="1" bestFit="1" customWidth="1"/>
    <col min="165" max="165" width="10.54296875" style="1" bestFit="1" customWidth="1"/>
    <col min="166" max="167" width="60.81640625" style="1" customWidth="1"/>
    <col min="168" max="169" width="16.36328125" style="1" bestFit="1" customWidth="1"/>
    <col min="170" max="170" width="10.54296875" style="1" bestFit="1" customWidth="1"/>
    <col min="171" max="172" width="60.81640625" style="1" customWidth="1"/>
    <col min="173" max="173" width="18.1796875" style="1" bestFit="1" customWidth="1"/>
    <col min="174" max="174" width="14.81640625" style="1" bestFit="1" customWidth="1"/>
    <col min="175" max="175" width="10.54296875" style="1" bestFit="1" customWidth="1"/>
    <col min="176" max="177" width="60.81640625" style="1" customWidth="1"/>
    <col min="178" max="178" width="14.453125" style="1" bestFit="1" customWidth="1"/>
    <col min="179" max="179" width="26.1796875" style="1" bestFit="1" customWidth="1"/>
    <col min="180" max="180" width="11.453125" style="64"/>
    <col min="181" max="182" width="60.81640625" style="1" customWidth="1"/>
    <col min="183" max="183" width="18.1796875" style="1" bestFit="1" customWidth="1"/>
    <col min="184" max="184" width="16.36328125" style="1" bestFit="1" customWidth="1"/>
    <col min="185" max="185" width="11.453125" style="64"/>
    <col min="186" max="187" width="60.81640625" style="1" customWidth="1"/>
    <col min="188" max="189" width="16.36328125" style="1" bestFit="1" customWidth="1"/>
    <col min="190" max="190" width="11.453125" style="64"/>
    <col min="191" max="192" width="60.81640625" style="1" customWidth="1"/>
    <col min="193" max="194" width="16.36328125" style="1" bestFit="1" customWidth="1"/>
    <col min="195" max="195" width="10.54296875" style="64" bestFit="1" customWidth="1"/>
    <col min="196" max="197" width="60.81640625" style="1" customWidth="1"/>
    <col min="198" max="199" width="16.36328125" style="1" bestFit="1" customWidth="1"/>
    <col min="200" max="200" width="11.453125" style="64"/>
    <col min="201" max="202" width="60.81640625" style="1" customWidth="1"/>
    <col min="203" max="204" width="16.36328125" style="1" bestFit="1" customWidth="1"/>
    <col min="205" max="205" width="10.54296875" style="64" bestFit="1" customWidth="1"/>
    <col min="206" max="207" width="60.81640625" style="1" customWidth="1"/>
    <col min="208" max="209" width="16.36328125" style="1" bestFit="1" customWidth="1"/>
    <col min="210" max="210" width="10.54296875" style="1" customWidth="1"/>
    <col min="211" max="16384" width="11.453125" style="1"/>
  </cols>
  <sheetData>
    <row r="1" spans="1:212" s="4" customFormat="1" ht="15" customHeight="1" thickBot="1" x14ac:dyDescent="0.4">
      <c r="A1" s="81" t="s">
        <v>0</v>
      </c>
      <c r="B1" s="82"/>
      <c r="C1" s="82"/>
      <c r="D1" s="83" t="s">
        <v>1</v>
      </c>
      <c r="E1" s="84"/>
      <c r="F1" s="24"/>
      <c r="G1" s="24"/>
      <c r="H1" s="9"/>
      <c r="I1" s="9"/>
      <c r="J1" s="9"/>
      <c r="K1" s="9"/>
      <c r="L1" s="9"/>
      <c r="M1" s="9"/>
      <c r="N1" s="25"/>
      <c r="O1" s="25"/>
      <c r="P1" s="25"/>
      <c r="Q1" s="9"/>
      <c r="R1" s="25"/>
      <c r="S1" s="25"/>
      <c r="T1" s="25"/>
      <c r="U1" s="9"/>
      <c r="V1" s="9"/>
      <c r="W1" s="9"/>
      <c r="X1" s="25"/>
      <c r="Y1" s="25"/>
      <c r="Z1" s="25"/>
      <c r="AA1" s="9"/>
      <c r="AB1" s="25"/>
      <c r="AC1" s="25"/>
      <c r="AD1" s="25"/>
      <c r="AE1" s="9"/>
      <c r="AF1" s="9"/>
      <c r="AG1" s="9"/>
      <c r="AH1" s="25"/>
      <c r="AI1" s="25"/>
      <c r="AJ1" s="25"/>
      <c r="AK1" s="40"/>
      <c r="AL1" s="25"/>
      <c r="AM1" s="25"/>
      <c r="AN1" s="25"/>
      <c r="AO1" s="25"/>
      <c r="AP1" s="40"/>
      <c r="AQ1" s="25"/>
      <c r="AR1" s="25"/>
      <c r="AS1" s="25"/>
      <c r="AT1" s="25"/>
      <c r="AU1" s="40"/>
      <c r="AV1" s="25"/>
      <c r="AW1" s="25"/>
      <c r="AX1" s="25"/>
      <c r="AY1" s="25"/>
      <c r="AZ1" s="40"/>
      <c r="BA1" s="25"/>
      <c r="BB1" s="25"/>
      <c r="BC1" s="25"/>
      <c r="BD1" s="25"/>
      <c r="BE1" s="40"/>
      <c r="BF1" s="25"/>
      <c r="BG1" s="25"/>
      <c r="BH1" s="25"/>
      <c r="BI1" s="25"/>
      <c r="BJ1" s="40"/>
      <c r="BK1" s="25"/>
      <c r="BL1" s="25"/>
      <c r="BM1" s="25"/>
      <c r="BN1" s="25"/>
      <c r="BO1" s="40"/>
      <c r="BP1" s="25"/>
      <c r="BQ1" s="25"/>
      <c r="BR1" s="25"/>
      <c r="BS1" s="25"/>
      <c r="BT1" s="40"/>
      <c r="BU1" s="25"/>
      <c r="BV1" s="25"/>
      <c r="BW1" s="25"/>
      <c r="BX1" s="25"/>
      <c r="BY1" s="40"/>
      <c r="BZ1" s="25"/>
      <c r="CA1" s="25"/>
      <c r="CB1" s="25"/>
      <c r="CC1" s="25"/>
      <c r="CD1" s="40"/>
      <c r="CE1" s="25"/>
      <c r="CF1" s="25"/>
      <c r="CG1" s="25"/>
      <c r="CH1" s="25"/>
      <c r="CI1" s="40"/>
      <c r="CJ1" s="25"/>
      <c r="CK1" s="25"/>
      <c r="CL1" s="25"/>
      <c r="CM1" s="25"/>
      <c r="CN1" s="40"/>
      <c r="CO1" s="25"/>
      <c r="CP1" s="25"/>
      <c r="CQ1" s="25"/>
      <c r="CR1" s="25"/>
      <c r="CS1" s="40"/>
      <c r="CT1" s="25"/>
      <c r="CU1" s="25"/>
      <c r="CV1" s="25"/>
      <c r="CW1" s="25"/>
      <c r="CX1" s="40"/>
      <c r="CY1" s="25"/>
      <c r="CZ1" s="25"/>
      <c r="DA1" s="25"/>
      <c r="DB1" s="25"/>
      <c r="DC1" s="40"/>
      <c r="DD1" s="25"/>
      <c r="DE1" s="25"/>
      <c r="DF1" s="25"/>
      <c r="DG1" s="25"/>
      <c r="DH1" s="40"/>
      <c r="DI1" s="43"/>
      <c r="DJ1" s="25"/>
      <c r="DK1" s="68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Z1" s="1"/>
      <c r="ED1" s="1"/>
      <c r="EE1" s="1"/>
      <c r="EF1" s="1"/>
      <c r="EJ1" s="1"/>
      <c r="EN1" s="1"/>
      <c r="EO1" s="1"/>
      <c r="EP1" s="1"/>
      <c r="GX1" s="1"/>
      <c r="GY1" s="1"/>
      <c r="GZ1" s="1"/>
      <c r="HA1" s="1"/>
      <c r="HB1" s="1"/>
    </row>
    <row r="2" spans="1:212" s="4" customFormat="1" ht="148.25" customHeight="1" thickBot="1" x14ac:dyDescent="0.4">
      <c r="A2" s="85" t="s">
        <v>48</v>
      </c>
      <c r="B2" s="86"/>
      <c r="C2" s="87"/>
      <c r="D2" s="85" t="s">
        <v>45</v>
      </c>
      <c r="E2" s="87"/>
      <c r="F2" s="85"/>
      <c r="G2" s="87"/>
      <c r="H2" s="95" t="s">
        <v>46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7"/>
      <c r="DK2" s="75"/>
      <c r="DL2" s="95" t="s">
        <v>47</v>
      </c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6"/>
      <c r="EO2" s="96"/>
      <c r="EP2" s="96"/>
      <c r="EQ2" s="96"/>
      <c r="ER2" s="96"/>
      <c r="ES2" s="96"/>
      <c r="ET2" s="9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38"/>
      <c r="GY2" s="38"/>
      <c r="GZ2" s="38"/>
      <c r="HA2" s="38"/>
      <c r="HB2" s="38"/>
      <c r="HC2" s="26"/>
      <c r="HD2" s="26"/>
    </row>
    <row r="3" spans="1:212" s="5" customFormat="1" ht="21.75" customHeight="1" thickBot="1" x14ac:dyDescent="0.4">
      <c r="A3" s="88" t="s">
        <v>2</v>
      </c>
      <c r="B3" s="89"/>
      <c r="C3" s="89"/>
      <c r="D3" s="88"/>
      <c r="E3" s="90"/>
      <c r="F3" s="88"/>
      <c r="G3" s="90"/>
      <c r="H3" s="93" t="s">
        <v>42</v>
      </c>
      <c r="I3" s="94"/>
      <c r="J3" s="94"/>
      <c r="K3" s="94"/>
      <c r="L3" s="94"/>
      <c r="M3" s="94"/>
      <c r="N3" s="30"/>
      <c r="O3" s="30"/>
      <c r="P3" s="30"/>
      <c r="Q3" s="37"/>
      <c r="R3" s="30"/>
      <c r="S3" s="30"/>
      <c r="T3" s="30"/>
      <c r="U3" s="37"/>
      <c r="V3" s="37"/>
      <c r="W3" s="37"/>
      <c r="X3" s="23"/>
      <c r="Y3" s="23"/>
      <c r="Z3" s="23"/>
      <c r="AA3" s="39"/>
      <c r="AB3" s="23"/>
      <c r="AC3" s="23"/>
      <c r="AD3" s="23"/>
      <c r="AE3" s="39"/>
      <c r="AF3" s="39"/>
      <c r="AG3" s="39"/>
      <c r="AH3" s="23"/>
      <c r="AI3" s="23"/>
      <c r="AJ3" s="23"/>
      <c r="AK3" s="41"/>
      <c r="AL3" s="23"/>
      <c r="AM3" s="23"/>
      <c r="AN3" s="23"/>
      <c r="AO3" s="23"/>
      <c r="AP3" s="41"/>
      <c r="AQ3" s="23"/>
      <c r="AR3" s="23"/>
      <c r="AS3" s="23"/>
      <c r="AT3" s="23"/>
      <c r="AU3" s="41"/>
      <c r="AV3" s="23"/>
      <c r="AW3" s="23"/>
      <c r="AX3" s="23"/>
      <c r="AY3" s="23"/>
      <c r="AZ3" s="41"/>
      <c r="BA3" s="23"/>
      <c r="BB3" s="23"/>
      <c r="BC3" s="23"/>
      <c r="BD3" s="23"/>
      <c r="BE3" s="41"/>
      <c r="BF3" s="23"/>
      <c r="BG3" s="23"/>
      <c r="BH3" s="23"/>
      <c r="BI3" s="23"/>
      <c r="BJ3" s="41"/>
      <c r="BK3" s="23"/>
      <c r="BL3" s="23"/>
      <c r="BM3" s="23"/>
      <c r="BN3" s="23"/>
      <c r="BO3" s="41"/>
      <c r="BP3" s="23"/>
      <c r="BQ3" s="23"/>
      <c r="BR3" s="23"/>
      <c r="BS3" s="23"/>
      <c r="BT3" s="41"/>
      <c r="BU3" s="23"/>
      <c r="BV3" s="23"/>
      <c r="BW3" s="23"/>
      <c r="BX3" s="23"/>
      <c r="BY3" s="41"/>
      <c r="BZ3" s="23"/>
      <c r="CA3" s="23"/>
      <c r="CB3" s="23"/>
      <c r="CC3" s="23"/>
      <c r="CD3" s="41"/>
      <c r="CE3" s="23"/>
      <c r="CF3" s="23"/>
      <c r="CG3" s="23"/>
      <c r="CH3" s="23"/>
      <c r="CI3" s="41"/>
      <c r="CJ3" s="23"/>
      <c r="CK3" s="23"/>
      <c r="CL3" s="23"/>
      <c r="CM3" s="23"/>
      <c r="CN3" s="41"/>
      <c r="CO3" s="23"/>
      <c r="CP3" s="23"/>
      <c r="CQ3" s="23"/>
      <c r="CR3" s="23"/>
      <c r="CS3" s="41"/>
      <c r="CT3" s="23"/>
      <c r="CU3" s="23"/>
      <c r="CV3" s="23"/>
      <c r="CW3" s="23"/>
      <c r="CX3" s="41"/>
      <c r="CY3" s="23"/>
      <c r="CZ3" s="23"/>
      <c r="DA3" s="23"/>
      <c r="DB3" s="23"/>
      <c r="DC3" s="41"/>
      <c r="DD3" s="23"/>
      <c r="DE3" s="23"/>
      <c r="DF3" s="23"/>
      <c r="DG3" s="23"/>
      <c r="DH3" s="41"/>
      <c r="DI3" s="44"/>
      <c r="DJ3" s="31"/>
      <c r="DK3" s="69"/>
      <c r="DL3" s="91" t="s">
        <v>3</v>
      </c>
      <c r="DM3" s="92"/>
      <c r="DN3" s="92"/>
      <c r="DO3" s="92"/>
      <c r="DP3" s="92"/>
      <c r="DQ3" s="92"/>
      <c r="DR3" s="92"/>
      <c r="DS3" s="37"/>
      <c r="DT3" s="37"/>
      <c r="DU3" s="37"/>
      <c r="DV3" s="37"/>
      <c r="DW3" s="30"/>
      <c r="DX3" s="30"/>
      <c r="DY3" s="30"/>
      <c r="DZ3" s="37"/>
      <c r="EA3" s="30"/>
      <c r="EB3" s="30"/>
      <c r="EC3" s="30"/>
      <c r="ED3" s="37"/>
      <c r="EE3" s="37"/>
      <c r="EF3" s="37"/>
      <c r="EG3" s="30"/>
      <c r="EH3" s="30"/>
      <c r="EI3" s="30"/>
      <c r="EJ3" s="37"/>
      <c r="EK3" s="30"/>
      <c r="EL3" s="30"/>
      <c r="EM3" s="30"/>
      <c r="EN3" s="37"/>
      <c r="EO3" s="37"/>
      <c r="EP3" s="37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7"/>
      <c r="GY3" s="37"/>
      <c r="GZ3" s="37"/>
      <c r="HA3" s="37"/>
      <c r="HB3" s="37"/>
      <c r="HC3" s="30"/>
      <c r="HD3" s="30"/>
    </row>
    <row r="4" spans="1:212" s="5" customFormat="1" ht="21.75" customHeight="1" x14ac:dyDescent="0.35">
      <c r="A4" s="33"/>
      <c r="B4" s="27"/>
      <c r="C4" s="27"/>
      <c r="D4" s="62"/>
      <c r="E4" s="29"/>
      <c r="F4" s="28"/>
      <c r="G4" s="29"/>
      <c r="H4" s="58"/>
      <c r="I4" s="59"/>
      <c r="J4" s="59"/>
      <c r="K4" s="59"/>
      <c r="L4" s="59"/>
      <c r="M4" s="59"/>
      <c r="N4" s="36"/>
      <c r="O4" s="36"/>
      <c r="P4" s="36"/>
      <c r="Q4" s="60"/>
      <c r="R4" s="36"/>
      <c r="S4" s="36"/>
      <c r="T4" s="36"/>
      <c r="U4" s="60"/>
      <c r="V4" s="60"/>
      <c r="W4" s="60"/>
      <c r="X4" s="32"/>
      <c r="Y4" s="32"/>
      <c r="Z4" s="32"/>
      <c r="AA4" s="61"/>
      <c r="AB4" s="32"/>
      <c r="AC4" s="32"/>
      <c r="AD4" s="32"/>
      <c r="AE4" s="61"/>
      <c r="AF4" s="61"/>
      <c r="AG4" s="61"/>
      <c r="AH4" s="32"/>
      <c r="AI4" s="32"/>
      <c r="AJ4" s="32"/>
      <c r="AK4" s="42"/>
      <c r="AL4" s="32"/>
      <c r="AM4" s="32"/>
      <c r="AN4" s="32"/>
      <c r="AO4" s="32"/>
      <c r="AP4" s="42"/>
      <c r="AQ4" s="32"/>
      <c r="AR4" s="32"/>
      <c r="AS4" s="32"/>
      <c r="AT4" s="32"/>
      <c r="AU4" s="42"/>
      <c r="AV4" s="32"/>
      <c r="AW4" s="32"/>
      <c r="AX4" s="32"/>
      <c r="AY4" s="32"/>
      <c r="AZ4" s="42"/>
      <c r="BA4" s="32"/>
      <c r="BB4" s="32"/>
      <c r="BC4" s="32"/>
      <c r="BD4" s="32"/>
      <c r="BE4" s="42"/>
      <c r="BF4" s="32"/>
      <c r="BG4" s="32"/>
      <c r="BH4" s="32"/>
      <c r="BI4" s="32"/>
      <c r="BJ4" s="42"/>
      <c r="BK4" s="32"/>
      <c r="BL4" s="32"/>
      <c r="BM4" s="32"/>
      <c r="BN4" s="32"/>
      <c r="BO4" s="42"/>
      <c r="BP4" s="32"/>
      <c r="BQ4" s="32"/>
      <c r="BR4" s="32"/>
      <c r="BS4" s="32"/>
      <c r="BT4" s="42"/>
      <c r="BU4" s="32"/>
      <c r="BV4" s="32"/>
      <c r="BW4" s="32"/>
      <c r="BX4" s="32"/>
      <c r="BY4" s="42"/>
      <c r="BZ4" s="32"/>
      <c r="CA4" s="32"/>
      <c r="CB4" s="32"/>
      <c r="CC4" s="32"/>
      <c r="CD4" s="42"/>
      <c r="CE4" s="32"/>
      <c r="CF4" s="32"/>
      <c r="CG4" s="32"/>
      <c r="CH4" s="32"/>
      <c r="CI4" s="42"/>
      <c r="CJ4" s="32"/>
      <c r="CK4" s="32"/>
      <c r="CL4" s="32"/>
      <c r="CM4" s="32"/>
      <c r="CN4" s="42"/>
      <c r="CO4" s="32"/>
      <c r="CP4" s="32"/>
      <c r="CQ4" s="32"/>
      <c r="CR4" s="32"/>
      <c r="CS4" s="42"/>
      <c r="CT4" s="32"/>
      <c r="CU4" s="32"/>
      <c r="CV4" s="32"/>
      <c r="CW4" s="32"/>
      <c r="CX4" s="42"/>
      <c r="CY4" s="32"/>
      <c r="CZ4" s="32"/>
      <c r="DA4" s="32"/>
      <c r="DB4" s="32"/>
      <c r="DC4" s="42"/>
      <c r="DD4" s="32"/>
      <c r="DE4" s="32"/>
      <c r="DF4" s="32"/>
      <c r="DG4" s="32"/>
      <c r="DH4" s="42"/>
      <c r="DI4" s="45"/>
      <c r="DJ4" s="34"/>
      <c r="DK4" s="70"/>
      <c r="DL4" s="58"/>
      <c r="DM4" s="59"/>
      <c r="DN4" s="59"/>
      <c r="DO4" s="59"/>
      <c r="DP4" s="59"/>
      <c r="DQ4" s="59"/>
      <c r="DR4" s="59"/>
      <c r="DS4" s="60"/>
      <c r="DT4" s="60"/>
      <c r="DU4" s="60"/>
      <c r="DV4" s="60"/>
      <c r="DW4" s="36"/>
      <c r="DX4" s="36"/>
      <c r="DY4" s="36"/>
      <c r="DZ4" s="60"/>
      <c r="EA4" s="36"/>
      <c r="EB4" s="36"/>
      <c r="EC4" s="36"/>
      <c r="ED4" s="60"/>
      <c r="EE4" s="60"/>
      <c r="EF4" s="60"/>
      <c r="EG4" s="36"/>
      <c r="EH4" s="36"/>
      <c r="EI4" s="36"/>
      <c r="EJ4" s="60"/>
      <c r="EK4" s="36"/>
      <c r="EL4" s="36"/>
      <c r="EM4" s="36"/>
      <c r="EN4" s="60"/>
      <c r="EO4" s="60"/>
      <c r="EP4" s="60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60"/>
      <c r="GY4" s="60"/>
      <c r="GZ4" s="60"/>
      <c r="HA4" s="60"/>
      <c r="HB4" s="60"/>
      <c r="HC4" s="36"/>
      <c r="HD4" s="36"/>
    </row>
    <row r="5" spans="1:212" s="5" customFormat="1" ht="51" customHeight="1" x14ac:dyDescent="0.35">
      <c r="A5" s="46" t="s">
        <v>4</v>
      </c>
      <c r="B5" s="46" t="s">
        <v>5</v>
      </c>
      <c r="C5" s="46" t="s">
        <v>6</v>
      </c>
      <c r="D5" s="46" t="s">
        <v>41</v>
      </c>
      <c r="E5" s="47"/>
      <c r="F5" s="46"/>
      <c r="G5" s="47"/>
      <c r="H5" s="46" t="s">
        <v>7</v>
      </c>
      <c r="I5" s="46" t="s">
        <v>8</v>
      </c>
      <c r="J5" s="46" t="s">
        <v>9</v>
      </c>
      <c r="K5" s="46" t="s">
        <v>10</v>
      </c>
      <c r="L5" s="48" t="s">
        <v>11</v>
      </c>
      <c r="M5" s="46" t="s">
        <v>7</v>
      </c>
      <c r="N5" s="46" t="s">
        <v>8</v>
      </c>
      <c r="O5" s="46" t="s">
        <v>9</v>
      </c>
      <c r="P5" s="46" t="s">
        <v>10</v>
      </c>
      <c r="Q5" s="48" t="s">
        <v>11</v>
      </c>
      <c r="R5" s="46" t="s">
        <v>7</v>
      </c>
      <c r="S5" s="46" t="s">
        <v>8</v>
      </c>
      <c r="T5" s="46" t="s">
        <v>9</v>
      </c>
      <c r="U5" s="46" t="s">
        <v>10</v>
      </c>
      <c r="V5" s="48" t="s">
        <v>11</v>
      </c>
      <c r="W5" s="46" t="s">
        <v>7</v>
      </c>
      <c r="X5" s="46" t="s">
        <v>8</v>
      </c>
      <c r="Y5" s="46" t="s">
        <v>9</v>
      </c>
      <c r="Z5" s="46" t="s">
        <v>10</v>
      </c>
      <c r="AA5" s="48" t="s">
        <v>11</v>
      </c>
      <c r="AB5" s="46" t="s">
        <v>7</v>
      </c>
      <c r="AC5" s="46" t="s">
        <v>8</v>
      </c>
      <c r="AD5" s="46" t="s">
        <v>9</v>
      </c>
      <c r="AE5" s="46" t="s">
        <v>10</v>
      </c>
      <c r="AF5" s="48" t="s">
        <v>11</v>
      </c>
      <c r="AG5" s="46" t="s">
        <v>7</v>
      </c>
      <c r="AH5" s="46" t="s">
        <v>8</v>
      </c>
      <c r="AI5" s="46" t="s">
        <v>9</v>
      </c>
      <c r="AJ5" s="46" t="s">
        <v>10</v>
      </c>
      <c r="AK5" s="48" t="s">
        <v>11</v>
      </c>
      <c r="AL5" s="46" t="s">
        <v>7</v>
      </c>
      <c r="AM5" s="46" t="s">
        <v>8</v>
      </c>
      <c r="AN5" s="46" t="s">
        <v>9</v>
      </c>
      <c r="AO5" s="46" t="s">
        <v>10</v>
      </c>
      <c r="AP5" s="48" t="s">
        <v>11</v>
      </c>
      <c r="AQ5" s="46" t="s">
        <v>7</v>
      </c>
      <c r="AR5" s="46" t="s">
        <v>8</v>
      </c>
      <c r="AS5" s="46" t="s">
        <v>9</v>
      </c>
      <c r="AT5" s="46" t="s">
        <v>10</v>
      </c>
      <c r="AU5" s="48" t="s">
        <v>11</v>
      </c>
      <c r="AV5" s="46" t="s">
        <v>7</v>
      </c>
      <c r="AW5" s="46" t="s">
        <v>8</v>
      </c>
      <c r="AX5" s="46" t="s">
        <v>9</v>
      </c>
      <c r="AY5" s="46" t="s">
        <v>10</v>
      </c>
      <c r="AZ5" s="48" t="s">
        <v>11</v>
      </c>
      <c r="BA5" s="46" t="s">
        <v>7</v>
      </c>
      <c r="BB5" s="46" t="s">
        <v>8</v>
      </c>
      <c r="BC5" s="46" t="s">
        <v>9</v>
      </c>
      <c r="BD5" s="46" t="s">
        <v>10</v>
      </c>
      <c r="BE5" s="48" t="s">
        <v>11</v>
      </c>
      <c r="BF5" s="46" t="s">
        <v>7</v>
      </c>
      <c r="BG5" s="46" t="s">
        <v>8</v>
      </c>
      <c r="BH5" s="46" t="s">
        <v>9</v>
      </c>
      <c r="BI5" s="46" t="s">
        <v>10</v>
      </c>
      <c r="BJ5" s="48" t="s">
        <v>11</v>
      </c>
      <c r="BK5" s="46" t="s">
        <v>7</v>
      </c>
      <c r="BL5" s="46" t="s">
        <v>8</v>
      </c>
      <c r="BM5" s="46" t="s">
        <v>9</v>
      </c>
      <c r="BN5" s="46" t="s">
        <v>10</v>
      </c>
      <c r="BO5" s="48" t="s">
        <v>11</v>
      </c>
      <c r="BP5" s="46" t="s">
        <v>7</v>
      </c>
      <c r="BQ5" s="46" t="s">
        <v>8</v>
      </c>
      <c r="BR5" s="46" t="s">
        <v>9</v>
      </c>
      <c r="BS5" s="46" t="s">
        <v>10</v>
      </c>
      <c r="BT5" s="48" t="s">
        <v>11</v>
      </c>
      <c r="BU5" s="46" t="s">
        <v>7</v>
      </c>
      <c r="BV5" s="46" t="s">
        <v>8</v>
      </c>
      <c r="BW5" s="46" t="s">
        <v>9</v>
      </c>
      <c r="BX5" s="46" t="s">
        <v>10</v>
      </c>
      <c r="BY5" s="48" t="s">
        <v>11</v>
      </c>
      <c r="BZ5" s="46" t="s">
        <v>7</v>
      </c>
      <c r="CA5" s="46" t="s">
        <v>8</v>
      </c>
      <c r="CB5" s="46" t="s">
        <v>9</v>
      </c>
      <c r="CC5" s="46" t="s">
        <v>10</v>
      </c>
      <c r="CD5" s="48" t="s">
        <v>11</v>
      </c>
      <c r="CE5" s="46" t="s">
        <v>7</v>
      </c>
      <c r="CF5" s="46" t="s">
        <v>8</v>
      </c>
      <c r="CG5" s="46" t="s">
        <v>9</v>
      </c>
      <c r="CH5" s="46" t="s">
        <v>10</v>
      </c>
      <c r="CI5" s="48" t="s">
        <v>11</v>
      </c>
      <c r="CJ5" s="46" t="s">
        <v>7</v>
      </c>
      <c r="CK5" s="46" t="s">
        <v>8</v>
      </c>
      <c r="CL5" s="46" t="s">
        <v>9</v>
      </c>
      <c r="CM5" s="46" t="s">
        <v>10</v>
      </c>
      <c r="CN5" s="48" t="s">
        <v>11</v>
      </c>
      <c r="CO5" s="46" t="s">
        <v>7</v>
      </c>
      <c r="CP5" s="46" t="s">
        <v>8</v>
      </c>
      <c r="CQ5" s="46" t="s">
        <v>9</v>
      </c>
      <c r="CR5" s="46" t="s">
        <v>10</v>
      </c>
      <c r="CS5" s="48" t="s">
        <v>11</v>
      </c>
      <c r="CT5" s="46" t="s">
        <v>7</v>
      </c>
      <c r="CU5" s="46" t="s">
        <v>8</v>
      </c>
      <c r="CV5" s="46" t="s">
        <v>9</v>
      </c>
      <c r="CW5" s="46" t="s">
        <v>10</v>
      </c>
      <c r="CX5" s="48" t="s">
        <v>11</v>
      </c>
      <c r="CY5" s="46" t="s">
        <v>7</v>
      </c>
      <c r="CZ5" s="46" t="s">
        <v>8</v>
      </c>
      <c r="DA5" s="46" t="s">
        <v>9</v>
      </c>
      <c r="DB5" s="46" t="s">
        <v>10</v>
      </c>
      <c r="DC5" s="48" t="s">
        <v>11</v>
      </c>
      <c r="DD5" s="46" t="s">
        <v>7</v>
      </c>
      <c r="DE5" s="46" t="s">
        <v>8</v>
      </c>
      <c r="DF5" s="46" t="s">
        <v>9</v>
      </c>
      <c r="DG5" s="46" t="s">
        <v>10</v>
      </c>
      <c r="DH5" s="48" t="s">
        <v>11</v>
      </c>
      <c r="DI5" s="49" t="s">
        <v>12</v>
      </c>
      <c r="DJ5" s="50" t="s">
        <v>13</v>
      </c>
      <c r="DK5" s="74"/>
      <c r="DL5" s="46" t="s">
        <v>7</v>
      </c>
      <c r="DM5" s="46" t="s">
        <v>8</v>
      </c>
      <c r="DN5" s="46" t="s">
        <v>9</v>
      </c>
      <c r="DO5" s="46" t="s">
        <v>10</v>
      </c>
      <c r="DP5" s="65" t="s">
        <v>11</v>
      </c>
      <c r="DQ5" s="46" t="s">
        <v>7</v>
      </c>
      <c r="DR5" s="67" t="s">
        <v>8</v>
      </c>
      <c r="DS5" s="46" t="s">
        <v>9</v>
      </c>
      <c r="DT5" s="46" t="s">
        <v>10</v>
      </c>
      <c r="DU5" s="65" t="s">
        <v>11</v>
      </c>
      <c r="DV5" s="46" t="s">
        <v>7</v>
      </c>
      <c r="DW5" s="46" t="s">
        <v>8</v>
      </c>
      <c r="DX5" s="46" t="s">
        <v>9</v>
      </c>
      <c r="DY5" s="46" t="s">
        <v>10</v>
      </c>
      <c r="DZ5" s="65" t="s">
        <v>11</v>
      </c>
      <c r="EA5" s="46" t="s">
        <v>7</v>
      </c>
      <c r="EB5" s="46" t="s">
        <v>8</v>
      </c>
      <c r="EC5" s="46" t="s">
        <v>9</v>
      </c>
      <c r="ED5" s="46" t="s">
        <v>10</v>
      </c>
      <c r="EE5" s="65" t="s">
        <v>11</v>
      </c>
      <c r="EF5" s="46" t="s">
        <v>7</v>
      </c>
      <c r="EG5" s="46" t="s">
        <v>8</v>
      </c>
      <c r="EH5" s="46" t="s">
        <v>9</v>
      </c>
      <c r="EI5" s="46" t="s">
        <v>10</v>
      </c>
      <c r="EJ5" s="65" t="s">
        <v>11</v>
      </c>
      <c r="EK5" s="46" t="s">
        <v>7</v>
      </c>
      <c r="EL5" s="46" t="s">
        <v>8</v>
      </c>
      <c r="EM5" s="46" t="s">
        <v>9</v>
      </c>
      <c r="EN5" s="46" t="s">
        <v>10</v>
      </c>
      <c r="EO5" s="65" t="s">
        <v>11</v>
      </c>
      <c r="EP5" s="46" t="s">
        <v>7</v>
      </c>
      <c r="EQ5" s="46" t="s">
        <v>8</v>
      </c>
      <c r="ER5" s="46" t="s">
        <v>9</v>
      </c>
      <c r="ES5" s="46" t="s">
        <v>10</v>
      </c>
      <c r="ET5" s="65" t="s">
        <v>11</v>
      </c>
      <c r="EU5" s="46" t="s">
        <v>7</v>
      </c>
      <c r="EV5" s="46" t="s">
        <v>8</v>
      </c>
      <c r="EW5" s="46" t="s">
        <v>9</v>
      </c>
      <c r="EX5" s="46" t="s">
        <v>10</v>
      </c>
      <c r="EY5" s="65" t="s">
        <v>11</v>
      </c>
      <c r="EZ5" s="46" t="s">
        <v>7</v>
      </c>
      <c r="FA5" s="46" t="s">
        <v>8</v>
      </c>
      <c r="FB5" s="46" t="s">
        <v>9</v>
      </c>
      <c r="FC5" s="46" t="s">
        <v>10</v>
      </c>
      <c r="FD5" s="65" t="s">
        <v>11</v>
      </c>
      <c r="FE5" s="46" t="s">
        <v>7</v>
      </c>
      <c r="FF5" s="46" t="s">
        <v>8</v>
      </c>
      <c r="FG5" s="46" t="s">
        <v>9</v>
      </c>
      <c r="FH5" s="46" t="s">
        <v>10</v>
      </c>
      <c r="FI5" s="65" t="s">
        <v>11</v>
      </c>
      <c r="FJ5" s="46" t="s">
        <v>7</v>
      </c>
      <c r="FK5" s="46" t="s">
        <v>8</v>
      </c>
      <c r="FL5" s="46" t="s">
        <v>9</v>
      </c>
      <c r="FM5" s="46" t="s">
        <v>10</v>
      </c>
      <c r="FN5" s="65" t="s">
        <v>11</v>
      </c>
      <c r="FO5" s="46" t="s">
        <v>7</v>
      </c>
      <c r="FP5" s="46" t="s">
        <v>8</v>
      </c>
      <c r="FQ5" s="46" t="s">
        <v>9</v>
      </c>
      <c r="FR5" s="46" t="s">
        <v>10</v>
      </c>
      <c r="FS5" s="65" t="s">
        <v>11</v>
      </c>
      <c r="FT5" s="46" t="s">
        <v>7</v>
      </c>
      <c r="FU5" s="46" t="s">
        <v>8</v>
      </c>
      <c r="FV5" s="46" t="s">
        <v>9</v>
      </c>
      <c r="FW5" s="46" t="s">
        <v>10</v>
      </c>
      <c r="FX5" s="65" t="s">
        <v>11</v>
      </c>
      <c r="FY5" s="46" t="s">
        <v>7</v>
      </c>
      <c r="FZ5" s="46" t="s">
        <v>8</v>
      </c>
      <c r="GA5" s="46" t="s">
        <v>9</v>
      </c>
      <c r="GB5" s="46" t="s">
        <v>10</v>
      </c>
      <c r="GC5" s="65" t="s">
        <v>11</v>
      </c>
      <c r="GD5" s="46" t="s">
        <v>7</v>
      </c>
      <c r="GE5" s="46" t="s">
        <v>8</v>
      </c>
      <c r="GF5" s="46" t="s">
        <v>9</v>
      </c>
      <c r="GG5" s="46" t="s">
        <v>10</v>
      </c>
      <c r="GH5" s="65" t="s">
        <v>11</v>
      </c>
      <c r="GI5" s="46" t="s">
        <v>7</v>
      </c>
      <c r="GJ5" s="46" t="s">
        <v>8</v>
      </c>
      <c r="GK5" s="46" t="s">
        <v>9</v>
      </c>
      <c r="GL5" s="46" t="s">
        <v>10</v>
      </c>
      <c r="GM5" s="65" t="s">
        <v>11</v>
      </c>
      <c r="GN5" s="46" t="s">
        <v>7</v>
      </c>
      <c r="GO5" s="46" t="s">
        <v>8</v>
      </c>
      <c r="GP5" s="46" t="s">
        <v>9</v>
      </c>
      <c r="GQ5" s="46" t="s">
        <v>10</v>
      </c>
      <c r="GR5" s="65" t="s">
        <v>11</v>
      </c>
      <c r="GS5" s="46" t="s">
        <v>7</v>
      </c>
      <c r="GT5" s="46" t="s">
        <v>8</v>
      </c>
      <c r="GU5" s="46" t="s">
        <v>9</v>
      </c>
      <c r="GV5" s="46" t="s">
        <v>10</v>
      </c>
      <c r="GW5" s="65" t="s">
        <v>11</v>
      </c>
      <c r="GX5" s="46" t="s">
        <v>7</v>
      </c>
      <c r="GY5" s="46" t="s">
        <v>8</v>
      </c>
      <c r="GZ5" s="46" t="s">
        <v>9</v>
      </c>
      <c r="HA5" s="46" t="s">
        <v>10</v>
      </c>
      <c r="HB5" s="65" t="s">
        <v>11</v>
      </c>
      <c r="HC5" s="46" t="s">
        <v>12</v>
      </c>
      <c r="HD5" s="47" t="s">
        <v>13</v>
      </c>
    </row>
    <row r="6" spans="1:212" s="6" customFormat="1" ht="249.75" customHeight="1" x14ac:dyDescent="0.35">
      <c r="A6" s="51">
        <v>1</v>
      </c>
      <c r="B6" s="52"/>
      <c r="C6" s="53"/>
      <c r="D6" s="35"/>
      <c r="E6" s="47"/>
      <c r="F6" s="77"/>
      <c r="G6" s="47"/>
      <c r="H6" s="76"/>
      <c r="I6" s="76"/>
      <c r="J6" s="54">
        <v>32874</v>
      </c>
      <c r="K6" s="54">
        <v>32874</v>
      </c>
      <c r="L6" s="57">
        <f>(DATEDIF(J6,K6,"D"))/365</f>
        <v>0</v>
      </c>
      <c r="M6" s="51"/>
      <c r="N6" s="51"/>
      <c r="O6" s="54">
        <v>32874</v>
      </c>
      <c r="P6" s="54">
        <v>32874</v>
      </c>
      <c r="Q6" s="57">
        <f>(DATEDIF(O6,P6,"D"))/365</f>
        <v>0</v>
      </c>
      <c r="R6" s="51"/>
      <c r="S6" s="51"/>
      <c r="T6" s="54">
        <v>32874</v>
      </c>
      <c r="U6" s="54">
        <v>32874</v>
      </c>
      <c r="V6" s="57">
        <f>(DATEDIF(T6,U6,"D"))/365</f>
        <v>0</v>
      </c>
      <c r="W6" s="51"/>
      <c r="X6" s="51"/>
      <c r="Y6" s="54">
        <v>32874</v>
      </c>
      <c r="Z6" s="54">
        <v>32874</v>
      </c>
      <c r="AA6" s="57">
        <f>(DATEDIF(Y6,Z6,"D"))/365</f>
        <v>0</v>
      </c>
      <c r="AB6" s="51"/>
      <c r="AC6" s="51"/>
      <c r="AD6" s="54">
        <v>32874</v>
      </c>
      <c r="AE6" s="54">
        <v>32874</v>
      </c>
      <c r="AF6" s="57">
        <f>(DATEDIF(AD6,AE6,"D"))/365</f>
        <v>0</v>
      </c>
      <c r="AG6" s="51"/>
      <c r="AH6" s="51"/>
      <c r="AI6" s="54">
        <v>32874</v>
      </c>
      <c r="AJ6" s="54">
        <v>32874</v>
      </c>
      <c r="AK6" s="57">
        <f>(DATEDIF(AI6,AJ6,"D"))/365</f>
        <v>0</v>
      </c>
      <c r="AL6" s="51"/>
      <c r="AM6" s="51"/>
      <c r="AN6" s="54">
        <v>32874</v>
      </c>
      <c r="AO6" s="54">
        <v>32874</v>
      </c>
      <c r="AP6" s="57">
        <f>(DATEDIF(AN6,AO6,"D"))/365</f>
        <v>0</v>
      </c>
      <c r="AQ6" s="51"/>
      <c r="AR6" s="51"/>
      <c r="AS6" s="54">
        <v>32874</v>
      </c>
      <c r="AT6" s="54">
        <v>32874</v>
      </c>
      <c r="AU6" s="57">
        <f>(DATEDIF(AS6,AT6,"D"))/365</f>
        <v>0</v>
      </c>
      <c r="AV6" s="54"/>
      <c r="AW6" s="54"/>
      <c r="AX6" s="54">
        <v>32874</v>
      </c>
      <c r="AY6" s="54">
        <v>32874</v>
      </c>
      <c r="AZ6" s="57">
        <f>(DATEDIF(AX6,AY6,"D"))/365</f>
        <v>0</v>
      </c>
      <c r="BA6" s="54"/>
      <c r="BB6" s="54"/>
      <c r="BC6" s="54">
        <v>32874</v>
      </c>
      <c r="BD6" s="54">
        <v>32874</v>
      </c>
      <c r="BE6" s="57">
        <f>(DATEDIF(BC6,BD6,"D"))/365</f>
        <v>0</v>
      </c>
      <c r="BF6" s="54"/>
      <c r="BG6" s="54"/>
      <c r="BH6" s="54">
        <v>32874</v>
      </c>
      <c r="BI6" s="54">
        <v>32874</v>
      </c>
      <c r="BJ6" s="57">
        <f>(DATEDIF(BH6,BI6,"D"))/365</f>
        <v>0</v>
      </c>
      <c r="BK6" s="54"/>
      <c r="BL6" s="54"/>
      <c r="BM6" s="54">
        <v>32874</v>
      </c>
      <c r="BN6" s="54">
        <v>32874</v>
      </c>
      <c r="BO6" s="57">
        <f>(DATEDIF(BM6,BN6,"D"))/365</f>
        <v>0</v>
      </c>
      <c r="BP6" s="54"/>
      <c r="BQ6" s="54"/>
      <c r="BR6" s="54">
        <v>32874</v>
      </c>
      <c r="BS6" s="54">
        <v>32874</v>
      </c>
      <c r="BT6" s="57">
        <f>(DATEDIF(BR6,BS6,"D"))/365</f>
        <v>0</v>
      </c>
      <c r="BU6" s="54"/>
      <c r="BV6" s="54"/>
      <c r="BW6" s="54">
        <v>32874</v>
      </c>
      <c r="BX6" s="54">
        <v>32874</v>
      </c>
      <c r="BY6" s="57">
        <f>(DATEDIF(BW6,BX6,"D"))/365</f>
        <v>0</v>
      </c>
      <c r="BZ6" s="54"/>
      <c r="CA6" s="54"/>
      <c r="CB6" s="54">
        <v>32874</v>
      </c>
      <c r="CC6" s="54">
        <v>32874</v>
      </c>
      <c r="CD6" s="57">
        <f>(DATEDIF(CB6,CC6,"D"))/365</f>
        <v>0</v>
      </c>
      <c r="CE6" s="54"/>
      <c r="CF6" s="54"/>
      <c r="CG6" s="54">
        <v>32874</v>
      </c>
      <c r="CH6" s="54">
        <v>32874</v>
      </c>
      <c r="CI6" s="57">
        <f>(DATEDIF(CG6,CH6,"D"))/365</f>
        <v>0</v>
      </c>
      <c r="CJ6" s="54"/>
      <c r="CK6" s="54"/>
      <c r="CL6" s="54">
        <v>32874</v>
      </c>
      <c r="CM6" s="54">
        <v>32874</v>
      </c>
      <c r="CN6" s="57">
        <f>(DATEDIF(CL6,CM6,"D"))/365</f>
        <v>0</v>
      </c>
      <c r="CO6" s="54"/>
      <c r="CP6" s="54"/>
      <c r="CQ6" s="54">
        <v>32874</v>
      </c>
      <c r="CR6" s="54">
        <v>32874</v>
      </c>
      <c r="CS6" s="57">
        <f>(DATEDIF(CQ6,CR6,"D"))/365</f>
        <v>0</v>
      </c>
      <c r="CT6" s="54"/>
      <c r="CU6" s="54"/>
      <c r="CV6" s="54">
        <v>32874</v>
      </c>
      <c r="CW6" s="54">
        <v>32874</v>
      </c>
      <c r="CX6" s="57">
        <f>(DATEDIF(CV6,CW6,"D"))/365</f>
        <v>0</v>
      </c>
      <c r="CY6" s="54"/>
      <c r="CZ6" s="54"/>
      <c r="DA6" s="54">
        <v>32874</v>
      </c>
      <c r="DB6" s="54">
        <v>32874</v>
      </c>
      <c r="DC6" s="57">
        <f>(DATEDIF(DA6,DB6,"D"))/365</f>
        <v>0</v>
      </c>
      <c r="DD6" s="54"/>
      <c r="DE6" s="54"/>
      <c r="DF6" s="54">
        <v>32874</v>
      </c>
      <c r="DG6" s="54">
        <v>32874</v>
      </c>
      <c r="DH6" s="57">
        <f>(DATEDIF(DF6,DG6,"D"))/365</f>
        <v>0</v>
      </c>
      <c r="DI6" s="55">
        <f>L6+Q6+V6+AA6+AF6+AK6+AP6+AU6+DH6+AZ6+BE6+BJ6+BO6+BT6+BY6+CD6+CI6+CN6+CS6+CX6+DC6</f>
        <v>0</v>
      </c>
      <c r="DJ6" s="50"/>
      <c r="DK6" s="74"/>
      <c r="DL6" s="51"/>
      <c r="DM6" s="51"/>
      <c r="DN6" s="54">
        <v>32874</v>
      </c>
      <c r="DO6" s="54">
        <v>32874</v>
      </c>
      <c r="DP6" s="66">
        <f>(DATEDIF(DN6,DO6,"D"))/365</f>
        <v>0</v>
      </c>
      <c r="DQ6" s="51"/>
      <c r="DR6" s="56"/>
      <c r="DS6" s="54">
        <v>32874</v>
      </c>
      <c r="DT6" s="54">
        <v>32874</v>
      </c>
      <c r="DU6" s="66">
        <f>(DATEDIF(DS6,DT6,"D"))/365</f>
        <v>0</v>
      </c>
      <c r="DV6" s="51"/>
      <c r="DW6" s="51"/>
      <c r="DX6" s="54">
        <v>32874</v>
      </c>
      <c r="DY6" s="54">
        <v>32874</v>
      </c>
      <c r="DZ6" s="66">
        <f>(DATEDIF(DX6,DY6,"D"))/365</f>
        <v>0</v>
      </c>
      <c r="EA6" s="51"/>
      <c r="EB6" s="51"/>
      <c r="EC6" s="54">
        <v>32874</v>
      </c>
      <c r="ED6" s="54">
        <v>32874</v>
      </c>
      <c r="EE6" s="66">
        <f>(DATEDIF(EC6,ED6,"D"))/365</f>
        <v>0</v>
      </c>
      <c r="EF6" s="51"/>
      <c r="EG6" s="51"/>
      <c r="EH6" s="54">
        <v>32874</v>
      </c>
      <c r="EI6" s="54">
        <v>32874</v>
      </c>
      <c r="EJ6" s="66">
        <f>(DATEDIF(EH6,EI6,"D"))/365</f>
        <v>0</v>
      </c>
      <c r="EK6" s="51"/>
      <c r="EL6" s="51"/>
      <c r="EM6" s="54">
        <v>32874</v>
      </c>
      <c r="EN6" s="54">
        <v>32874</v>
      </c>
      <c r="EO6" s="66">
        <f>(DATEDIF(EM6,EN6,"D"))/365</f>
        <v>0</v>
      </c>
      <c r="EP6" s="51"/>
      <c r="EQ6" s="51"/>
      <c r="ER6" s="54">
        <v>32874</v>
      </c>
      <c r="ES6" s="54">
        <v>32874</v>
      </c>
      <c r="ET6" s="66">
        <f>(DATEDIF(ER6,ES6,"D"))/365</f>
        <v>0</v>
      </c>
      <c r="EU6" s="54"/>
      <c r="EV6" s="54"/>
      <c r="EW6" s="54">
        <v>32874</v>
      </c>
      <c r="EX6" s="54">
        <v>32874</v>
      </c>
      <c r="EY6" s="66">
        <f>(DATEDIF(EW6,EX6,"D"))/365</f>
        <v>0</v>
      </c>
      <c r="EZ6" s="54"/>
      <c r="FA6" s="54"/>
      <c r="FB6" s="54">
        <v>32874</v>
      </c>
      <c r="FC6" s="54">
        <v>32874</v>
      </c>
      <c r="FD6" s="66">
        <f>(DATEDIF(FB6,FC6,"D"))/365</f>
        <v>0</v>
      </c>
      <c r="FE6" s="54"/>
      <c r="FF6" s="54"/>
      <c r="FG6" s="54">
        <v>32874</v>
      </c>
      <c r="FH6" s="54">
        <v>32874</v>
      </c>
      <c r="FI6" s="66">
        <f>(DATEDIF(FG6,FH6,"D"))/365</f>
        <v>0</v>
      </c>
      <c r="FJ6" s="54"/>
      <c r="FK6" s="54"/>
      <c r="FL6" s="54">
        <v>32874</v>
      </c>
      <c r="FM6" s="54">
        <v>32874</v>
      </c>
      <c r="FN6" s="66">
        <f>(DATEDIF(FL6,FM6,"D"))/365</f>
        <v>0</v>
      </c>
      <c r="FO6" s="54"/>
      <c r="FP6" s="54"/>
      <c r="FQ6" s="54">
        <v>32874</v>
      </c>
      <c r="FR6" s="54">
        <v>32874</v>
      </c>
      <c r="FS6" s="66">
        <f>(DATEDIF(FQ6,FR6,"D"))/365</f>
        <v>0</v>
      </c>
      <c r="FT6" s="72"/>
      <c r="FU6" s="72"/>
      <c r="FV6" s="54">
        <v>32874</v>
      </c>
      <c r="FW6" s="54">
        <v>32874</v>
      </c>
      <c r="FX6" s="66">
        <f>(DATEDIF(FV6,FW6,"D"))/365</f>
        <v>0</v>
      </c>
      <c r="FY6" s="72"/>
      <c r="FZ6" s="72"/>
      <c r="GA6" s="54">
        <v>32874</v>
      </c>
      <c r="GB6" s="54">
        <v>32874</v>
      </c>
      <c r="GC6" s="66">
        <f>(DATEDIF(GA6,GB6,"D"))/365</f>
        <v>0</v>
      </c>
      <c r="GD6" s="72"/>
      <c r="GE6" s="72"/>
      <c r="GF6" s="54">
        <v>32874</v>
      </c>
      <c r="GG6" s="54">
        <v>32874</v>
      </c>
      <c r="GH6" s="66">
        <f>(DATEDIF(GF6,GG6,"D"))/365</f>
        <v>0</v>
      </c>
      <c r="GI6" s="72"/>
      <c r="GJ6" s="72"/>
      <c r="GK6" s="54">
        <v>32874</v>
      </c>
      <c r="GL6" s="54">
        <v>32874</v>
      </c>
      <c r="GM6" s="66">
        <f>(DATEDIF(GK6,GL6,"D"))/365</f>
        <v>0</v>
      </c>
      <c r="GN6" s="72"/>
      <c r="GO6" s="72"/>
      <c r="GP6" s="54">
        <v>32874</v>
      </c>
      <c r="GQ6" s="54">
        <v>32874</v>
      </c>
      <c r="GR6" s="66">
        <f>(DATEDIF(GP6,GQ6,"D"))/365</f>
        <v>0</v>
      </c>
      <c r="GS6" s="72"/>
      <c r="GT6" s="72"/>
      <c r="GU6" s="54">
        <v>32874</v>
      </c>
      <c r="GV6" s="54">
        <v>32874</v>
      </c>
      <c r="GW6" s="66">
        <f>(DATEDIF(GU6,GV6,"D"))/365</f>
        <v>0</v>
      </c>
      <c r="GX6" s="57"/>
      <c r="GY6" s="57"/>
      <c r="GZ6" s="54">
        <v>32874</v>
      </c>
      <c r="HA6" s="54">
        <v>32874</v>
      </c>
      <c r="HB6" s="66">
        <f>(DATEDIF(GZ6,HA6,"D"))/365</f>
        <v>0</v>
      </c>
      <c r="HC6" s="73">
        <f>DP6+DU6+DZ6+EE6+EJ6+EO6+ET6+EY6+FD6+FI6+FN6+FS6+FX6+GC6+GH6+GM6+GR6+GW6+HB6</f>
        <v>0</v>
      </c>
      <c r="HD6" s="47"/>
    </row>
    <row r="7" spans="1:212" x14ac:dyDescent="0.35">
      <c r="J7" s="78" t="s">
        <v>43</v>
      </c>
      <c r="O7" s="78" t="s">
        <v>43</v>
      </c>
      <c r="T7" s="78" t="s">
        <v>43</v>
      </c>
      <c r="Y7" s="78" t="s">
        <v>43</v>
      </c>
      <c r="AD7" s="78" t="s">
        <v>43</v>
      </c>
    </row>
    <row r="8" spans="1:212" ht="18.5" x14ac:dyDescent="0.35">
      <c r="I8" s="79" t="s">
        <v>44</v>
      </c>
      <c r="J8" s="80"/>
    </row>
  </sheetData>
  <mergeCells count="12">
    <mergeCell ref="DL3:DR3"/>
    <mergeCell ref="F2:G2"/>
    <mergeCell ref="F3:G3"/>
    <mergeCell ref="H3:M3"/>
    <mergeCell ref="DL2:ET2"/>
    <mergeCell ref="H2:DJ2"/>
    <mergeCell ref="A1:C1"/>
    <mergeCell ref="D1:E1"/>
    <mergeCell ref="A2:C2"/>
    <mergeCell ref="D2:E2"/>
    <mergeCell ref="A3:C3"/>
    <mergeCell ref="D3:E3"/>
  </mergeCells>
  <conditionalFormatting sqref="B5">
    <cfRule type="duplicateValues" dxfId="26" priority="432"/>
  </conditionalFormatting>
  <conditionalFormatting sqref="E6">
    <cfRule type="containsText" dxfId="25" priority="408" operator="containsText" text="SI">
      <formula>NOT(ISERROR(SEARCH("SI",E6)))</formula>
    </cfRule>
    <cfRule type="containsText" dxfId="24" priority="409" operator="containsText" text="NO">
      <formula>NOT(ISERROR(SEARCH("NO",E6)))</formula>
    </cfRule>
  </conditionalFormatting>
  <conditionalFormatting sqref="DJ6:DK6">
    <cfRule type="containsText" dxfId="23" priority="404" operator="containsText" text="SI">
      <formula>NOT(ISERROR(SEARCH("SI",DJ6)))</formula>
    </cfRule>
    <cfRule type="containsText" dxfId="22" priority="405" operator="containsText" text="NO">
      <formula>NOT(ISERROR(SEARCH("NO",DJ6)))</formula>
    </cfRule>
  </conditionalFormatting>
  <conditionalFormatting sqref="HD6">
    <cfRule type="containsText" dxfId="21" priority="402" operator="containsText" text="SI">
      <formula>NOT(ISERROR(SEARCH("SI",HD6)))</formula>
    </cfRule>
    <cfRule type="containsText" dxfId="20" priority="403" operator="containsText" text="NO">
      <formula>NOT(ISERROR(SEARCH("NO",HD6)))</formula>
    </cfRule>
  </conditionalFormatting>
  <conditionalFormatting sqref="G6">
    <cfRule type="containsText" dxfId="19" priority="5" operator="containsText" text="SI">
      <formula>NOT(ISERROR(SEARCH("SI",G6)))</formula>
    </cfRule>
    <cfRule type="containsText" dxfId="18" priority="6" operator="containsText" text="NO">
      <formula>NOT(ISERROR(SEARCH("NO",G6)))</formula>
    </cfRule>
  </conditionalFormatting>
  <conditionalFormatting sqref="B5 B7:B65442">
    <cfRule type="duplicateValues" dxfId="17" priority="437"/>
  </conditionalFormatting>
  <dataValidations count="2">
    <dataValidation type="list" allowBlank="1" showInputMessage="1" showErrorMessage="1" sqref="C6" xr:uid="{00000000-0002-0000-0000-000000000000}">
      <formula1>"Boliviana,Colombiana,Ecuatoriana,Peruana"</formula1>
    </dataValidation>
    <dataValidation type="list" allowBlank="1" showInputMessage="1" showErrorMessage="1" sqref="DJ6:DK6 E6 HD6 G6" xr:uid="{B5E3CC63-728F-410E-ADCB-C877CCB1F5F1}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B6" sqref="B6:B11"/>
    </sheetView>
  </sheetViews>
  <sheetFormatPr baseColWidth="10" defaultColWidth="11.453125" defaultRowHeight="13" x14ac:dyDescent="0.35"/>
  <cols>
    <col min="1" max="1" width="5.1796875" style="3" customWidth="1"/>
    <col min="2" max="2" width="41.81640625" style="1" bestFit="1" customWidth="1"/>
    <col min="3" max="3" width="15.453125" style="3" bestFit="1" customWidth="1"/>
    <col min="4" max="4" width="40" style="3" customWidth="1"/>
    <col min="5" max="5" width="67.81640625" style="3" customWidth="1"/>
    <col min="6" max="16384" width="11.453125" style="1"/>
  </cols>
  <sheetData>
    <row r="1" spans="1:5" ht="15" customHeight="1" thickBot="1" x14ac:dyDescent="0.4">
      <c r="A1" s="100" t="s">
        <v>0</v>
      </c>
      <c r="B1" s="101"/>
      <c r="C1" s="101"/>
      <c r="D1" s="10" t="s">
        <v>1</v>
      </c>
      <c r="E1" s="9"/>
    </row>
    <row r="2" spans="1:5" ht="74.25" customHeight="1" thickBot="1" x14ac:dyDescent="0.4">
      <c r="A2" s="102" t="s">
        <v>19</v>
      </c>
      <c r="B2" s="103"/>
      <c r="C2" s="104"/>
      <c r="D2" s="11" t="s">
        <v>20</v>
      </c>
      <c r="E2" s="11" t="s">
        <v>21</v>
      </c>
    </row>
    <row r="3" spans="1:5" s="2" customFormat="1" ht="21.75" customHeight="1" thickBot="1" x14ac:dyDescent="0.4">
      <c r="A3" s="98" t="s">
        <v>2</v>
      </c>
      <c r="B3" s="99"/>
      <c r="C3" s="99"/>
      <c r="D3" s="11" t="s">
        <v>17</v>
      </c>
      <c r="E3" s="11" t="s">
        <v>22</v>
      </c>
    </row>
    <row r="4" spans="1:5" s="2" customFormat="1" ht="8.15" customHeight="1" thickBot="1" x14ac:dyDescent="0.4">
      <c r="A4" s="5"/>
      <c r="B4" s="5"/>
      <c r="C4" s="5"/>
    </row>
    <row r="5" spans="1:5" s="2" customFormat="1" ht="51" customHeight="1" thickBot="1" x14ac:dyDescent="0.4">
      <c r="A5" s="12" t="s">
        <v>4</v>
      </c>
      <c r="B5" s="13" t="s">
        <v>5</v>
      </c>
      <c r="C5" s="13" t="s">
        <v>6</v>
      </c>
      <c r="D5" s="14" t="s">
        <v>18</v>
      </c>
      <c r="E5" s="15" t="s">
        <v>23</v>
      </c>
    </row>
    <row r="6" spans="1:5" ht="65.25" customHeight="1" x14ac:dyDescent="0.35">
      <c r="A6" s="16">
        <v>1</v>
      </c>
      <c r="B6" s="17" t="s">
        <v>24</v>
      </c>
      <c r="C6" s="18" t="s">
        <v>15</v>
      </c>
      <c r="D6" s="19" t="s">
        <v>25</v>
      </c>
      <c r="E6" s="20" t="s">
        <v>26</v>
      </c>
    </row>
    <row r="7" spans="1:5" s="4" customFormat="1" ht="65.25" customHeight="1" x14ac:dyDescent="0.35">
      <c r="A7" s="16">
        <v>2</v>
      </c>
      <c r="B7" s="17" t="s">
        <v>27</v>
      </c>
      <c r="C7" s="18" t="s">
        <v>15</v>
      </c>
      <c r="D7" s="21" t="s">
        <v>28</v>
      </c>
      <c r="E7" s="22" t="s">
        <v>29</v>
      </c>
    </row>
    <row r="8" spans="1:5" s="4" customFormat="1" ht="65.25" customHeight="1" x14ac:dyDescent="0.35">
      <c r="A8" s="16">
        <v>3</v>
      </c>
      <c r="B8" s="17" t="s">
        <v>30</v>
      </c>
      <c r="C8" s="18" t="s">
        <v>15</v>
      </c>
      <c r="D8" s="21" t="s">
        <v>31</v>
      </c>
      <c r="E8" s="22" t="s">
        <v>32</v>
      </c>
    </row>
    <row r="9" spans="1:5" s="4" customFormat="1" ht="65.25" customHeight="1" x14ac:dyDescent="0.35">
      <c r="A9" s="16">
        <v>4</v>
      </c>
      <c r="B9" s="17" t="s">
        <v>33</v>
      </c>
      <c r="C9" s="18" t="s">
        <v>16</v>
      </c>
      <c r="D9" s="21" t="s">
        <v>34</v>
      </c>
      <c r="E9" s="22" t="s">
        <v>35</v>
      </c>
    </row>
    <row r="10" spans="1:5" ht="65.25" customHeight="1" x14ac:dyDescent="0.35">
      <c r="A10" s="16">
        <v>5</v>
      </c>
      <c r="B10" s="17" t="s">
        <v>36</v>
      </c>
      <c r="C10" s="18" t="s">
        <v>14</v>
      </c>
      <c r="D10" s="21" t="s">
        <v>37</v>
      </c>
      <c r="E10" s="22" t="s">
        <v>38</v>
      </c>
    </row>
    <row r="11" spans="1:5" ht="65.25" customHeight="1" x14ac:dyDescent="0.35">
      <c r="A11" s="16">
        <v>6</v>
      </c>
      <c r="B11" s="17" t="s">
        <v>39</v>
      </c>
      <c r="C11" s="18" t="s">
        <v>14</v>
      </c>
      <c r="D11" s="21" t="s">
        <v>34</v>
      </c>
      <c r="E11" s="22" t="s">
        <v>40</v>
      </c>
    </row>
    <row r="12" spans="1:5" ht="15.5" x14ac:dyDescent="0.35">
      <c r="A12" s="7"/>
      <c r="B12" s="8"/>
      <c r="C12" s="6"/>
      <c r="D12" s="7"/>
      <c r="E12" s="7"/>
    </row>
    <row r="13" spans="1:5" ht="15.5" x14ac:dyDescent="0.35">
      <c r="A13" s="7"/>
      <c r="B13" s="8"/>
      <c r="C13" s="6"/>
      <c r="D13" s="7"/>
      <c r="E13" s="7"/>
    </row>
    <row r="14" spans="1:5" ht="15.5" x14ac:dyDescent="0.35">
      <c r="A14" s="7"/>
      <c r="B14" s="8"/>
      <c r="C14" s="6"/>
      <c r="D14" s="7"/>
      <c r="E14" s="7"/>
    </row>
    <row r="15" spans="1:5" ht="15.5" x14ac:dyDescent="0.35">
      <c r="A15" s="7"/>
      <c r="B15" s="8"/>
      <c r="C15" s="6"/>
      <c r="D15" s="7"/>
      <c r="E15" s="7"/>
    </row>
    <row r="16" spans="1:5" ht="15.5" x14ac:dyDescent="0.3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17:B65536 B5 B7:B11">
    <cfRule type="duplicateValues" dxfId="10" priority="3"/>
  </conditionalFormatting>
  <conditionalFormatting sqref="B6">
    <cfRule type="duplicateValues" dxfId="9" priority="1"/>
  </conditionalFormatting>
  <dataValidations count="1">
    <dataValidation type="list" allowBlank="1" showInputMessage="1" showErrorMessage="1" sqref="C6:C11" xr:uid="{00000000-0002-0000-0100-000000000000}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Guimaray</dc:creator>
  <cp:keywords/>
  <dc:description/>
  <cp:lastModifiedBy>Juan Guillermo Franco</cp:lastModifiedBy>
  <cp:revision/>
  <dcterms:created xsi:type="dcterms:W3CDTF">2014-03-17T16:40:39Z</dcterms:created>
  <dcterms:modified xsi:type="dcterms:W3CDTF">2023-02-27T19:42:43Z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